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renesasgroup-my.sharepoint.com/personal/jordan_oreilly-carr_yw_renesas_com/Documents/Desktop/"/>
    </mc:Choice>
  </mc:AlternateContent>
  <xr:revisionPtr revIDLastSave="21" documentId="13_ncr:1_{C3D9C853-8AAE-4BD2-BFD4-210C73B6AB53}" xr6:coauthVersionLast="45" xr6:coauthVersionMax="45" xr10:uidLastSave="{21184C38-92BE-4D3C-B843-851DF88F0FFA}"/>
  <bookViews>
    <workbookView xWindow="-25320" yWindow="-360" windowWidth="25440" windowHeight="15390" xr2:uid="{00000000-000D-0000-FFFF-FFFF00000000}"/>
  </bookViews>
  <sheets>
    <sheet name="Schematic Checklist" sheetId="1" r:id="rId1"/>
    <sheet name="Input Terminations" sheetId="3" r:id="rId2"/>
    <sheet name="Output Terminations" sheetId="4" r:id="rId3"/>
    <sheet name="Layout Recommendations" sheetId="5" r:id="rId4"/>
    <sheet name="Disclaimer" sheetId="6" r:id="rId5"/>
    <sheet name="History Log"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6" i="4" l="1"/>
  <c r="M81" i="4"/>
  <c r="M79" i="4"/>
  <c r="M82" i="4"/>
  <c r="M80" i="4"/>
  <c r="M74" i="4"/>
  <c r="M75" i="4"/>
  <c r="M77" i="4"/>
  <c r="M78" i="4"/>
  <c r="M73" i="4"/>
</calcChain>
</file>

<file path=xl/sharedStrings.xml><?xml version="1.0" encoding="utf-8"?>
<sst xmlns="http://schemas.openxmlformats.org/spreadsheetml/2006/main" count="679" uniqueCount="418">
  <si>
    <t>Category</t>
  </si>
  <si>
    <t>Requirements</t>
  </si>
  <si>
    <t>Schematic</t>
  </si>
  <si>
    <t>Input Signal</t>
  </si>
  <si>
    <t>Name</t>
  </si>
  <si>
    <t>CLK1</t>
  </si>
  <si>
    <t>nCLK1</t>
  </si>
  <si>
    <t>VDD_DIG</t>
  </si>
  <si>
    <t>Power</t>
  </si>
  <si>
    <t>1.2V or 1.8V</t>
  </si>
  <si>
    <t>VSSD</t>
  </si>
  <si>
    <t>GND</t>
  </si>
  <si>
    <t>SDA_M</t>
  </si>
  <si>
    <t>SCL_M</t>
  </si>
  <si>
    <t>SCLK</t>
  </si>
  <si>
    <t>SDIO</t>
  </si>
  <si>
    <t>SDI_A1</t>
  </si>
  <si>
    <t>Filter</t>
  </si>
  <si>
    <t>Loop Filter</t>
  </si>
  <si>
    <t>VDDA_LC</t>
  </si>
  <si>
    <t>VDDA_BG</t>
  </si>
  <si>
    <t>nTEST</t>
  </si>
  <si>
    <t>GPIO[3]</t>
  </si>
  <si>
    <t>GPIO</t>
  </si>
  <si>
    <t>VDD_DIA_B</t>
  </si>
  <si>
    <t>1.8V</t>
  </si>
  <si>
    <t>VDDO_Q7</t>
  </si>
  <si>
    <t>Q7</t>
  </si>
  <si>
    <t>Output</t>
  </si>
  <si>
    <t>nQ7</t>
  </si>
  <si>
    <t>GPIO[9]</t>
  </si>
  <si>
    <t>Q6</t>
  </si>
  <si>
    <t>nQ6</t>
  </si>
  <si>
    <t>VDDO_Q6</t>
  </si>
  <si>
    <t>Q5</t>
  </si>
  <si>
    <t>nQ5</t>
  </si>
  <si>
    <t>Q4</t>
  </si>
  <si>
    <t>nQ4</t>
  </si>
  <si>
    <t>nQ3</t>
  </si>
  <si>
    <t>Q3</t>
  </si>
  <si>
    <t>nQ2</t>
  </si>
  <si>
    <t>Q2</t>
  </si>
  <si>
    <t>Q1</t>
  </si>
  <si>
    <t>nQ1</t>
  </si>
  <si>
    <t>GPIO[4]</t>
  </si>
  <si>
    <t>nQ0</t>
  </si>
  <si>
    <t>Q0</t>
  </si>
  <si>
    <t>GPIO[2]</t>
  </si>
  <si>
    <t>VDD_GPIO</t>
  </si>
  <si>
    <t>GPIO[1]</t>
  </si>
  <si>
    <t>GPIO[5]</t>
  </si>
  <si>
    <t>VDD_DIA_A</t>
  </si>
  <si>
    <t>GPIO[0]</t>
  </si>
  <si>
    <t>VDDO_Q3</t>
  </si>
  <si>
    <t>VDDO_Q2</t>
  </si>
  <si>
    <t>VDDO_Q1</t>
  </si>
  <si>
    <t>VDDO_Q4</t>
  </si>
  <si>
    <t>GPIO[8]</t>
  </si>
  <si>
    <t>CREG_XTAL</t>
  </si>
  <si>
    <t>OSCO</t>
  </si>
  <si>
    <t>Misc</t>
  </si>
  <si>
    <t>OSCI</t>
  </si>
  <si>
    <t>VDDA_PDCP</t>
  </si>
  <si>
    <t>VDDA_FB</t>
  </si>
  <si>
    <t>nMR</t>
  </si>
  <si>
    <t>10uF</t>
  </si>
  <si>
    <t>TCS file</t>
  </si>
  <si>
    <t>Customer</t>
  </si>
  <si>
    <t>Reviewer</t>
  </si>
  <si>
    <t>VDDO_Q5</t>
  </si>
  <si>
    <t>VDDO_Q0</t>
  </si>
  <si>
    <t>1.5V, 1.8V, 2.5V, or 3.3V (Verify input VIH for Serial and GPIOs vs this power rail)</t>
  </si>
  <si>
    <t>Review Status</t>
  </si>
  <si>
    <t>CLK0</t>
  </si>
  <si>
    <t>nCLK0</t>
  </si>
  <si>
    <t>Date</t>
  </si>
  <si>
    <t>Input Clocks</t>
  </si>
  <si>
    <t>Inputs frequencies lower than 100kHz should be DC‐coupled
Coupled.</t>
  </si>
  <si>
    <t>Recommended FB: : BLM18BB221SN1D</t>
  </si>
  <si>
    <t>Bypass capacitors should be placed on the same board side as the power pin being bypassed, with as short and wide of a connection as possible. Vias to power/ground planes should not be closer to the device than the capacitor pad. Filter, bypass, and decoupling ceramic capacitor dielectrics should be NP0 or X7R. Multiple values used in parallel may be necessary to cover the frequency range that is needed.</t>
  </si>
  <si>
    <t xml:space="preserve">Place a keep out region (no switching signals or power sources) around the Filter pin and the external loop filter. </t>
  </si>
  <si>
    <t>XTAL</t>
  </si>
  <si>
    <t>DISCLAIMER: IDT is providing this application assistance for informational purposes only and does not purport to be providing design services. You must exercise your own independent analysis and judgment in use of this information and you assume all risks with respect to the use of this information. You should exercise due diligence and apply the appropriate safeguards and margins to ensure adequate performance.  The information  and/or materials in this communication are provided "as is" without any express or implied warranty of any kind including but not limited to the warranties of merchantability, fitness for a particular purpose, and accuracy or completeness of the information, text, graphics, links or other items communicated herein.  IDT shall not be liable for any damages whatsoever arising out of the use of or inability to use the materials provided herein, for your product designs, or any other applications assistance provided by IDT even if IDT has been advised of the possibility of such damages.   Your use of this information shall constitute your acceptance of the foregoing terms. If you disagree with any of the foregoing, then you should not use any of the information provided by IDT herein.</t>
  </si>
  <si>
    <t>Epad Layout</t>
  </si>
  <si>
    <t>It is recommended to use as many vias connected to ground as possible. It is also recommended that the via diameter should be 12 to 13mils (0.30 to 0.33mm) with 1oz copper via barrel plating.</t>
  </si>
  <si>
    <t>Verify the power rating of the regulator versus max power of each domain</t>
  </si>
  <si>
    <t>High‐speed signals need to be impedance‐controlled, routed such that their loop area is as small as possible, and have a solid reference plane directly above or below them. They should never cross any break in their reference plane. If switching reference planes is unavoidable, a via (ground‐to‐ground) or decoupling capacitor (ground‐to‐power) connecting the two planes should be placed as close as possible to the signal via as possible. Switching between ground reference planes is preferable to switching between ground and power reference planes.</t>
  </si>
  <si>
    <t>VDD_DIG, VDD_GPIO (combine if same supply)
VDD_CLK (if same supply as VDD_DIG/GPIO then combine, otherwise keep separate)
VDDA_XTAL, VDDA_PDCP (can combine)
VDDA_FB (keep separate)
VDDA_BG, VDDA_LC (next compromise is combining these two, if board space allows keep separated)
VDD_DIA_A/B (keep separated, possible course of coupling)
VDD_DCO_Qn (keep separated, chance of increased spurs if at different frequencies)
VDDO_Qn (can share supplies if output frequencies are the same, otherwise keep separated to avoid spur coupling</t>
  </si>
  <si>
    <t>1.8V, 2.5V, or 3.3V (verify tcs vs power rail).  Unused banks don't require VDDO connections</t>
  </si>
  <si>
    <t>Power Filtering reduction</t>
  </si>
  <si>
    <t>XO_DPLL</t>
  </si>
  <si>
    <t>A1</t>
  </si>
  <si>
    <t>A2</t>
  </si>
  <si>
    <t>GPIO[10]</t>
  </si>
  <si>
    <t>GPIO[11]</t>
  </si>
  <si>
    <t>GPIO[6]</t>
  </si>
  <si>
    <t>GPIO[7]</t>
  </si>
  <si>
    <t>A3</t>
  </si>
  <si>
    <t>A4</t>
  </si>
  <si>
    <t>GPIO[12]</t>
  </si>
  <si>
    <t>GPIO[13]</t>
  </si>
  <si>
    <t>GPIO[14]</t>
  </si>
  <si>
    <t>GPIO[15]</t>
  </si>
  <si>
    <t>A5</t>
  </si>
  <si>
    <t>Q8</t>
  </si>
  <si>
    <t>nQ8</t>
  </si>
  <si>
    <t>A6</t>
  </si>
  <si>
    <t>B6</t>
  </si>
  <si>
    <t>A7</t>
  </si>
  <si>
    <t>A8</t>
  </si>
  <si>
    <t>A9</t>
  </si>
  <si>
    <t>A10</t>
  </si>
  <si>
    <t>A11</t>
  </si>
  <si>
    <t>A12</t>
  </si>
  <si>
    <t>B1</t>
  </si>
  <si>
    <t>B2</t>
  </si>
  <si>
    <t>B3</t>
  </si>
  <si>
    <t>B4</t>
  </si>
  <si>
    <t>B5</t>
  </si>
  <si>
    <t>nQ9</t>
  </si>
  <si>
    <t>nQ10</t>
  </si>
  <si>
    <t>nQ11</t>
  </si>
  <si>
    <t>Q9</t>
  </si>
  <si>
    <t>Q10</t>
  </si>
  <si>
    <t>Q11</t>
  </si>
  <si>
    <t>B7</t>
  </si>
  <si>
    <t>B8</t>
  </si>
  <si>
    <t>B9</t>
  </si>
  <si>
    <t>B10</t>
  </si>
  <si>
    <t>B11</t>
  </si>
  <si>
    <t>B12</t>
  </si>
  <si>
    <t>C1</t>
  </si>
  <si>
    <t>C2</t>
  </si>
  <si>
    <t>C3</t>
  </si>
  <si>
    <t>VSS</t>
  </si>
  <si>
    <t>C4</t>
  </si>
  <si>
    <t>C5</t>
  </si>
  <si>
    <t>VDDO_Q8</t>
  </si>
  <si>
    <t>VDDO_Q9</t>
  </si>
  <si>
    <t>VDDO_Q10</t>
  </si>
  <si>
    <t>VDDO_Q11</t>
  </si>
  <si>
    <t>C6</t>
  </si>
  <si>
    <t>C7</t>
  </si>
  <si>
    <t>C8</t>
  </si>
  <si>
    <t>C9</t>
  </si>
  <si>
    <t>C10</t>
  </si>
  <si>
    <t>C11</t>
  </si>
  <si>
    <t>C12</t>
  </si>
  <si>
    <t>CLK2</t>
  </si>
  <si>
    <t>CLK3</t>
  </si>
  <si>
    <t>CLK4</t>
  </si>
  <si>
    <t>CLK5</t>
  </si>
  <si>
    <t>CLK6</t>
  </si>
  <si>
    <t>CLK7</t>
  </si>
  <si>
    <t>nCLK2</t>
  </si>
  <si>
    <t>nCLK3</t>
  </si>
  <si>
    <t>nCLK4</t>
  </si>
  <si>
    <t>nCLK5</t>
  </si>
  <si>
    <t>nCLK6</t>
  </si>
  <si>
    <t>nCLK7</t>
  </si>
  <si>
    <t>D1</t>
  </si>
  <si>
    <t>D2</t>
  </si>
  <si>
    <t>D3</t>
  </si>
  <si>
    <t>D4</t>
  </si>
  <si>
    <t>D5</t>
  </si>
  <si>
    <t>D6</t>
  </si>
  <si>
    <t>D7</t>
  </si>
  <si>
    <t>VDDA_XTAL</t>
  </si>
  <si>
    <t>D10</t>
  </si>
  <si>
    <t>E6</t>
  </si>
  <si>
    <t>E8</t>
  </si>
  <si>
    <t>E7</t>
  </si>
  <si>
    <t>E9</t>
  </si>
  <si>
    <t>F3</t>
  </si>
  <si>
    <t>F4</t>
  </si>
  <si>
    <t>F5</t>
  </si>
  <si>
    <t>F6</t>
  </si>
  <si>
    <t>F8</t>
  </si>
  <si>
    <t>F10</t>
  </si>
  <si>
    <t>G6</t>
  </si>
  <si>
    <t>G4</t>
  </si>
  <si>
    <t>G8</t>
  </si>
  <si>
    <t>G10</t>
  </si>
  <si>
    <t>H6</t>
  </si>
  <si>
    <t>H7</t>
  </si>
  <si>
    <t>H8</t>
  </si>
  <si>
    <t>H9</t>
  </si>
  <si>
    <t>J3</t>
  </si>
  <si>
    <t>J6</t>
  </si>
  <si>
    <t>J10</t>
  </si>
  <si>
    <t>K3</t>
  </si>
  <si>
    <t>K5</t>
  </si>
  <si>
    <t>K7</t>
  </si>
  <si>
    <t>K10</t>
  </si>
  <si>
    <t>L5</t>
  </si>
  <si>
    <t>VDD_DCO_Q8</t>
  </si>
  <si>
    <t>VDD_DCO_Q0Q1</t>
  </si>
  <si>
    <t>VDD_DCO_Q2Q3</t>
  </si>
  <si>
    <t>VDD_DCO_Q4Q5</t>
  </si>
  <si>
    <t>VDD_DCO_Q6Q7</t>
  </si>
  <si>
    <t>VDD_DCO_Q9</t>
  </si>
  <si>
    <t>VDD_DCO_Q10</t>
  </si>
  <si>
    <t>VDD_DCO_Q11</t>
  </si>
  <si>
    <t>D8</t>
  </si>
  <si>
    <t>D11</t>
  </si>
  <si>
    <t>D12</t>
  </si>
  <si>
    <t>E1</t>
  </si>
  <si>
    <t>E2</t>
  </si>
  <si>
    <t>E4</t>
  </si>
  <si>
    <t>E5</t>
  </si>
  <si>
    <t>E10</t>
  </si>
  <si>
    <t>E11</t>
  </si>
  <si>
    <t>E12</t>
  </si>
  <si>
    <t>F1</t>
  </si>
  <si>
    <t>F2</t>
  </si>
  <si>
    <t>F7</t>
  </si>
  <si>
    <t>F9</t>
  </si>
  <si>
    <t>F11</t>
  </si>
  <si>
    <t>F12</t>
  </si>
  <si>
    <t>G1</t>
  </si>
  <si>
    <t>G2</t>
  </si>
  <si>
    <t>VDD_CLKA</t>
  </si>
  <si>
    <t>G3</t>
  </si>
  <si>
    <t>G5</t>
  </si>
  <si>
    <t>G7</t>
  </si>
  <si>
    <t>G9</t>
  </si>
  <si>
    <t>G11</t>
  </si>
  <si>
    <t>G12</t>
  </si>
  <si>
    <t>H1</t>
  </si>
  <si>
    <t>H2</t>
  </si>
  <si>
    <t>VDD_CLKB</t>
  </si>
  <si>
    <t>H3</t>
  </si>
  <si>
    <t>H4</t>
  </si>
  <si>
    <t>H5</t>
  </si>
  <si>
    <t>H10</t>
  </si>
  <si>
    <t>H11</t>
  </si>
  <si>
    <t>H12</t>
  </si>
  <si>
    <t>J1</t>
  </si>
  <si>
    <t>J2</t>
  </si>
  <si>
    <t>J4</t>
  </si>
  <si>
    <t>J7</t>
  </si>
  <si>
    <t>J8</t>
  </si>
  <si>
    <t>J9</t>
  </si>
  <si>
    <t>J11</t>
  </si>
  <si>
    <t>J12</t>
  </si>
  <si>
    <t>SDI_A1_AUX</t>
  </si>
  <si>
    <t>K1</t>
  </si>
  <si>
    <t>Auxiliary serial port input. Used as Serial Data In in 4-wire SPI mode and optionally as an Address Bit 1 select input in I2C mode. Unused in 3-wire SPI mode.</t>
  </si>
  <si>
    <t>K2</t>
  </si>
  <si>
    <t>K4</t>
  </si>
  <si>
    <t>K6</t>
  </si>
  <si>
    <t>K8</t>
  </si>
  <si>
    <t>K9</t>
  </si>
  <si>
    <t>K11</t>
  </si>
  <si>
    <t>K12</t>
  </si>
  <si>
    <t>SDIO_AUX</t>
  </si>
  <si>
    <t>L1</t>
  </si>
  <si>
    <t>Auxiliary serial port bi-directional data pin. Used as a bi-directional data pin in I2C
and 3-wire SPI modes or operation. Used as Serial Data Output pin in 4-wire SPI
mode.</t>
  </si>
  <si>
    <t>L2</t>
  </si>
  <si>
    <t>Main serial port bi-directional data pin. Used as a bi-directional data pin in I2C and
3-wire SPI modes or operation. Used as Serial Data Output pin in 4-wire SPI mode.</t>
  </si>
  <si>
    <t>CS_A0_AUX</t>
  </si>
  <si>
    <t>Auxiliary serial port input. Used as a Chip Select input in SPI mode and optionally
as an Address Bit 0 select input in I2C mode.</t>
  </si>
  <si>
    <t>L3</t>
  </si>
  <si>
    <t>CAP_REF</t>
  </si>
  <si>
    <t>L4</t>
  </si>
  <si>
    <t>L6</t>
  </si>
  <si>
    <t>L7</t>
  </si>
  <si>
    <t>TP2</t>
  </si>
  <si>
    <t>L8</t>
  </si>
  <si>
    <t>L9</t>
  </si>
  <si>
    <t>L10</t>
  </si>
  <si>
    <t>L11</t>
  </si>
  <si>
    <t>L12</t>
  </si>
  <si>
    <t>SCLK_AUX</t>
  </si>
  <si>
    <t>Auxiliary serial port clock input. Used in both SPI &amp; I2C modes as the clock.</t>
  </si>
  <si>
    <t>M2</t>
  </si>
  <si>
    <t>Main serial port input. Used as Serial Data In in 4-wire SPI mode and optionally as
an Address Bit 1 select input in I2C mode. Unused in 3-wire SPI mode.</t>
  </si>
  <si>
    <t xml:space="preserve">CS_A0 </t>
  </si>
  <si>
    <t>M3</t>
  </si>
  <si>
    <t>Main serial port input. Used as a Chip Select input in SPI mode and optionally as an
Address Bit 0 select input in I2C mode.</t>
  </si>
  <si>
    <t>M4</t>
  </si>
  <si>
    <t>M5</t>
  </si>
  <si>
    <t>M6</t>
  </si>
  <si>
    <t>M7</t>
  </si>
  <si>
    <t>TP1</t>
  </si>
  <si>
    <t>Do not connect</t>
  </si>
  <si>
    <t>M8</t>
  </si>
  <si>
    <t>M9</t>
  </si>
  <si>
    <t>M10</t>
  </si>
  <si>
    <t>M12</t>
  </si>
  <si>
    <t>M11</t>
  </si>
  <si>
    <t>D9</t>
  </si>
  <si>
    <t>J5</t>
  </si>
  <si>
    <t>E3</t>
  </si>
  <si>
    <t>M1</t>
  </si>
  <si>
    <t>Serial Port: Master</t>
  </si>
  <si>
    <t>Serial Port: AUX</t>
  </si>
  <si>
    <t>Serial Port: Main</t>
  </si>
  <si>
    <t>Customer Feedback</t>
  </si>
  <si>
    <t>EEPROM</t>
  </si>
  <si>
    <t>CLK4 to CLK7 reference , 1.8V, 2.5V, or 3.3V (must match input terminations)</t>
  </si>
  <si>
    <t>IDT Response</t>
  </si>
  <si>
    <t>Recommendation</t>
  </si>
  <si>
    <t>Add series 0-ohm resistor for flexibility.  Option: add header</t>
  </si>
  <si>
    <t>Place a socket for Prototype boards</t>
  </si>
  <si>
    <t>Add series 0-ohm resistor for flexibility.  Option: add header for external programming of the EEPROM</t>
  </si>
  <si>
    <t xml:space="preserve">Rev A: 1K+2.2nF 
Rev B: replace the 1K ohm with a 0ohm resistor. The 1K ohm will be internal. </t>
  </si>
  <si>
    <t>Pullup, May be connected to SCLK or SCLK_AUX if desired and the connected port is
configured for I2C operation. Need to connect to EEPROM</t>
  </si>
  <si>
    <t>CLK0 to CLK3 reference , 1.8, 2.5V, or 3.3V (must match input terminations)</t>
  </si>
  <si>
    <t>I2C Mode: Pullup
SPI Mode: no pullup required</t>
  </si>
  <si>
    <t>Part #</t>
  </si>
  <si>
    <t>BGA Pin</t>
  </si>
  <si>
    <r>
      <t xml:space="preserve">1.8V, 2.5V, or 3.3V (verify tcs vs power rail).  </t>
    </r>
    <r>
      <rPr>
        <sz val="11"/>
        <color rgb="FF00B050"/>
        <rFont val="Calibri"/>
        <family val="2"/>
        <scheme val="minor"/>
      </rPr>
      <t>Unused banks don't require VDDO connections</t>
    </r>
  </si>
  <si>
    <t>VDDO</t>
  </si>
  <si>
    <t xml:space="preserve">Unused banks don't require VDDO connections. Be sure to configured unused outputs as HiZ in the tcs file. </t>
  </si>
  <si>
    <t>25M to 50M  XTAL, CL=12pF, Tuning cap=10pF</t>
  </si>
  <si>
    <t xml:space="preserve">CL=12pF, Tuning Cap =10pF </t>
  </si>
  <si>
    <t>Updated tuning cap from 12pF to 10pF</t>
  </si>
  <si>
    <t>CAP_REF updated comments (removed 2.2K reference)</t>
  </si>
  <si>
    <t>72 QFN Pin</t>
  </si>
  <si>
    <t>v1.10</t>
  </si>
  <si>
    <t>v1.11</t>
  </si>
  <si>
    <t>Added note on CLK inputs that they require external dc bias</t>
  </si>
  <si>
    <t>48 QFN Pin</t>
  </si>
  <si>
    <t xml:space="preserve">Differential Inputs: </t>
  </si>
  <si>
    <t xml:space="preserve">Terminations should then correspond to the type of signal input.  </t>
  </si>
  <si>
    <t xml:space="preserve">For terminations examples, reference </t>
  </si>
  <si>
    <t>https://www.idt.com/document/apn/953-quick-guide-output-terminations</t>
  </si>
  <si>
    <t>diff 100ohm, Verify schematic vs TCS, See "Outut Terminations" tab for more info</t>
  </si>
  <si>
    <t>v1.12</t>
  </si>
  <si>
    <t>v1.13</t>
  </si>
  <si>
    <t>Added Input/Output terminations tabs</t>
  </si>
  <si>
    <t>Added 48QFN selector</t>
  </si>
  <si>
    <t xml:space="preserve">For more terminations examples, reference </t>
  </si>
  <si>
    <t xml:space="preserve">Example Termination for HCSL (set the Amplitude to 750mV): </t>
  </si>
  <si>
    <t>LVPECL DC-Coupled</t>
  </si>
  <si>
    <t>LVPECL AC-Coupled</t>
  </si>
  <si>
    <t>LVDS DC-Coupled</t>
  </si>
  <si>
    <t>LVDS AC-Coupled</t>
  </si>
  <si>
    <t>v1.14</t>
  </si>
  <si>
    <t xml:space="preserve">Added example input terminations. Added output CML termination example. </t>
  </si>
  <si>
    <t>Example CML Termination: (Set output to 750mV amplitude)</t>
  </si>
  <si>
    <t xml:space="preserve">Note: if the driver is the 8A34x chip, then the 180pulldown resistors should not be used. </t>
  </si>
  <si>
    <t xml:space="preserve">Note: if the driver is the 8A34x chip, do not use this termination scheme.  Use the LVDS terminations scheme. </t>
  </si>
  <si>
    <t xml:space="preserve">For translation to other output types, ac-couple and rebias the dc-offset. </t>
  </si>
  <si>
    <r>
      <rPr>
        <b/>
        <sz val="11"/>
        <color rgb="FFFF0000"/>
        <rFont val="Calibri"/>
        <family val="2"/>
        <scheme val="minor"/>
      </rPr>
      <t>Do not use a pulldown resistor.</t>
    </r>
    <r>
      <rPr>
        <b/>
        <sz val="11"/>
        <color theme="1"/>
        <rFont val="Calibri"/>
        <family val="2"/>
        <scheme val="minor"/>
      </rPr>
      <t xml:space="preserve"> </t>
    </r>
  </si>
  <si>
    <t>For dc-coupled differential outputs, only a single 100ohm differential resistor is needed at the receiver.  Be sure to set the output amplitude and offset correctly in the Timing Commander configuration</t>
  </si>
  <si>
    <t>Must be high for normal operation.  For JTAG use, be sure to tie this to a controllable signal so that it can be pulled down to enter JTAG Test mode.</t>
  </si>
  <si>
    <t xml:space="preserve">If using the 24FC1025, then be sure to set EEPPROM pin 3 to HIGH in order to make the upper register range accessible. </t>
  </si>
  <si>
    <t>v1.15</t>
  </si>
  <si>
    <t>Added EEPROM pin3 recommendation. Added nTEST recommendation</t>
  </si>
  <si>
    <t>72 QFN Twist Pin</t>
  </si>
  <si>
    <t>nc</t>
  </si>
  <si>
    <t>19 (shared with SCLK)</t>
  </si>
  <si>
    <t>20 (shared with SDIO)</t>
  </si>
  <si>
    <t>v1.16</t>
  </si>
  <si>
    <r>
      <t xml:space="preserve">GPIO9 =High
Main serial =I2C 
 Aux Serial=SPI
GPIO9=Low:
Main serial =SPI 
 Aux Serial=I2C
</t>
    </r>
    <r>
      <rPr>
        <b/>
        <u/>
        <sz val="12"/>
        <color theme="1"/>
        <rFont val="Calibri"/>
        <family val="2"/>
        <scheme val="minor"/>
      </rPr>
      <t xml:space="preserve">Note: for 48QFN: </t>
    </r>
    <r>
      <rPr>
        <sz val="11"/>
        <color theme="1"/>
        <rFont val="Calibri"/>
        <family val="2"/>
        <scheme val="minor"/>
      </rPr>
      <t xml:space="preserve">
GPIO9 =Low, Aux Serial =SPI 
GPIO9 =High, Aux Serial =I2C 
</t>
    </r>
  </si>
  <si>
    <t>Added 72QFN Twist package, Added note on GPIO selection.</t>
  </si>
  <si>
    <t>VDD_DCO_Qx</t>
  </si>
  <si>
    <t>Added Note on "VDD_DCO" power</t>
  </si>
  <si>
    <t xml:space="preserve">Unused channels do not require VDD_DCO to be powered.  However, if the channel is used for TDC operations, be sure to power it. </t>
  </si>
  <si>
    <t>Termination scheme for dc-coupled differential outputs.  This should be used for the standard selections provided in the GUI, such as LVPECL (2.5V/3.3V) or LVDS</t>
  </si>
  <si>
    <t>Ro (ohm)</t>
  </si>
  <si>
    <t>Rs (ohm)</t>
  </si>
  <si>
    <r>
      <t>For</t>
    </r>
    <r>
      <rPr>
        <b/>
        <sz val="11"/>
        <color theme="1"/>
        <rFont val="Calibri"/>
        <family val="2"/>
        <scheme val="minor"/>
      </rPr>
      <t xml:space="preserve"> LVCMOS</t>
    </r>
    <r>
      <rPr>
        <sz val="11"/>
        <color theme="1"/>
        <rFont val="Calibri"/>
        <family val="2"/>
        <scheme val="minor"/>
      </rPr>
      <t xml:space="preserve">, use this termination.  Rs should be adjusted according to the Ro setting in the GUI. </t>
    </r>
  </si>
  <si>
    <t>v1.17</t>
  </si>
  <si>
    <t>v1.18</t>
  </si>
  <si>
    <t>v1.19</t>
  </si>
  <si>
    <t xml:space="preserve">Added note on XO_DPLL input offset. </t>
  </si>
  <si>
    <t>Added more details on the CMOS in the Output Terminations tab.</t>
  </si>
  <si>
    <t xml:space="preserve">Single-ended crystal oscillator input for System Digital PLL.  The waveform should meet VIL/VIH levels. </t>
  </si>
  <si>
    <t>3.3V or 2.5 (must match VDDA_BG, VDDA_PDCP, VDDA_XTAL)</t>
  </si>
  <si>
    <t>3.3V or 2.5 (must match VDDA_LC, VDDA_PDCP, VDDA_XTAL)</t>
  </si>
  <si>
    <t>3.3V or 2.5 (must match VDDA_BG, VDDA_PDCP, VDDA_LC)</t>
  </si>
  <si>
    <t>3.3V or 2.5 (must match VDDA_BG, VDDA_XTAL VDDA_LC)</t>
  </si>
  <si>
    <t>Be sure the VCCA_SEL in the tcs configuration file matches the schematic</t>
  </si>
  <si>
    <t xml:space="preserve">Power Up  </t>
  </si>
  <si>
    <t>EEPROM Load Disable GPIO</t>
  </si>
  <si>
    <t xml:space="preserve">If this is for a custom dash-code, then 4 GPIOs must be selected for the configuration selection at startup.  Note that GPIOs that are not bonded out for the smaller packages have internal pullups. 
Also, a GPIO pin can be used to prevent the EEPROM from loading at power-up and thus speed up the configuration load time. </t>
  </si>
  <si>
    <t>Configuration selection GPIOs</t>
  </si>
  <si>
    <t>Updated XO_DPLL input note. 
Updated VDDA_XTAL,VDDA_PDCP, VDDA_BG, VDDA_LC notes
Added Power Up section for GPIO selection for custom dash codes</t>
  </si>
  <si>
    <t>v1.20</t>
  </si>
  <si>
    <t>-</t>
  </si>
  <si>
    <t>Made EEPROM requirement more clear</t>
  </si>
  <si>
    <r>
      <t xml:space="preserve">Internal pullup. Need to tie high for normal operation 
</t>
    </r>
    <r>
      <rPr>
        <b/>
        <sz val="11"/>
        <color theme="1"/>
        <rFont val="Calibri"/>
        <family val="2"/>
        <scheme val="minor"/>
      </rPr>
      <t xml:space="preserve">Tie this to an FPGA controller that will hold this signal low until the power rails ramp to 80% or use a 10Kohm pull-up to VDD with a 0.47uF capacitor to GND. </t>
    </r>
  </si>
  <si>
    <t xml:space="preserve">Example Termination for ac-coupling to a 3.3V LVPECL receiver.  Note that no pull-downs are used at the driver. </t>
  </si>
  <si>
    <t>v1.22</t>
  </si>
  <si>
    <t>v1.21</t>
  </si>
  <si>
    <t xml:space="preserve">Moved Layout Recommendations to a new tab and added more details
Added an LVPECL ac-coupling recommendation in the Output Terminations tab
Added RC recommendation for the nMR pin </t>
  </si>
  <si>
    <t>  Crystals need to be as close to the device as possible, and kept away from high frequency devices and traces to prevent capacitive coupling. Avoid using vias for the signal lines. Load capacitors need to have a short connection to ground that avoids return currents from other power and signal lines. A dedicated plane for the oscillator should exist directly beneath the crystal and capacitors, and tied to ground in one location.
 Recommended XTALs are Epson TSX-3225 49.1520MF20X-W, 48.0000MF20X-W, 50.0000MF20X-W, 38.880000MA20X-Wx</t>
  </si>
  <si>
    <t>LVCMOS outputs</t>
  </si>
  <si>
    <t>Place the series resistors near the output.</t>
  </si>
  <si>
    <t>Clock Signals</t>
  </si>
  <si>
    <t>General Layout Recommendations</t>
  </si>
  <si>
    <t>Input/Output  Clocks</t>
  </si>
  <si>
    <t xml:space="preserve">Place the termination resistors close to the input pins.  If the input is a CMOS driver, then place the series resistor near the driver, not the input. </t>
  </si>
  <si>
    <t>Power Planes</t>
  </si>
  <si>
    <t xml:space="preserve">Be sure to isolate the power planes so that they do not overlap on adjacent layers.  </t>
  </si>
  <si>
    <t xml:space="preserve">The most sensitive planes are VDDA and the noisiest rail is VDDD.  Priority should be placed on isolating these layers from each other. </t>
  </si>
  <si>
    <t>diff 100ohm, Verify schematic vs TCS, See "Output Terminations" tab for more info.  Outputs with frequency &lt;=100kHz should be dc-coupled</t>
  </si>
  <si>
    <t>50ohm equiv or 100ohm diff, requires external dc bias, 
inputs of &lt;=100kHz frequency should be dc-coupled
unused CLK can be floated (see Input Terminations tab for more info)</t>
  </si>
  <si>
    <t>1588 CLK signals</t>
  </si>
  <si>
    <t>Input clock traces must match each other.  Output clock traces must match each other.</t>
  </si>
  <si>
    <t xml:space="preserve">If unused, we recommend tying a 1Kohm resistor to GND.  This resistor is not required. </t>
  </si>
  <si>
    <t>Must be High</t>
  </si>
  <si>
    <t>v1.23</t>
  </si>
  <si>
    <r>
      <rPr>
        <b/>
        <sz val="14"/>
        <color rgb="FFFF0000"/>
        <rFont val="Calibri"/>
        <family val="2"/>
        <scheme val="minor"/>
      </rPr>
      <t>Recommended 1Mb capacity to make design future-proof</t>
    </r>
    <r>
      <rPr>
        <sz val="11"/>
        <color theme="1"/>
        <rFont val="Calibri"/>
        <family val="2"/>
        <scheme val="minor"/>
      </rPr>
      <t xml:space="preserve">
recommended part# is 24FC1025</t>
    </r>
  </si>
  <si>
    <t>The GUI allows the user to select the  input levels. The underlying code will set the appropriate register to NMOS for LVDS/LVPECL/CML and PMOS for HCSL/HSTL/SSTL</t>
  </si>
  <si>
    <t>Updated GPIO4 and GPIO8 recommendations
Updated details on Input Clock type selection ("Input Terminations" tab)</t>
  </si>
  <si>
    <t>Virtual ground for filter</t>
  </si>
  <si>
    <t>Ensure pin is powered even if Q1 is unused</t>
  </si>
  <si>
    <t>Ensure pin is powered even if Q10 is unused</t>
  </si>
  <si>
    <t>Ensure pin is powered even if Q11 is unused</t>
  </si>
  <si>
    <t>Ensure pin is powered even if Q8 is unused</t>
  </si>
  <si>
    <t>Ensure pin is powered even if Q9 is unused</t>
  </si>
  <si>
    <t>Ensure pin is powered even if Q4 and Q5 are unused</t>
  </si>
  <si>
    <t>Ensure pin is powered even if Q2 and Q3 are unused</t>
  </si>
  <si>
    <t>Ensure pin is powered even if Q6 and Q7 are unused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</si>
</sst>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sz val="11"/>
      <color rgb="FF00B050"/>
      <name val="Calibri"/>
      <family val="2"/>
      <scheme val="minor"/>
    </font>
    <font>
      <sz val="11"/>
      <color rgb="FF1F497D"/>
      <name val="Calibri"/>
      <family val="2"/>
    </font>
    <font>
      <u/>
      <sz val="11"/>
      <color theme="10"/>
      <name val="Calibri"/>
      <family val="2"/>
      <scheme val="minor"/>
    </font>
    <font>
      <b/>
      <u/>
      <sz val="11"/>
      <color theme="1"/>
      <name val="Calibri"/>
      <family val="2"/>
      <scheme val="minor"/>
    </font>
    <font>
      <b/>
      <sz val="11"/>
      <color rgb="FFFF0000"/>
      <name val="Calibri"/>
      <family val="2"/>
      <scheme val="minor"/>
    </font>
    <font>
      <b/>
      <u/>
      <sz val="12"/>
      <color theme="1"/>
      <name val="Calibri"/>
      <family val="2"/>
      <scheme val="minor"/>
    </font>
    <font>
      <b/>
      <sz val="14"/>
      <color rgb="FFFF0000"/>
      <name val="Calibri"/>
      <family val="2"/>
      <scheme val="minor"/>
    </font>
  </fonts>
  <fills count="5">
    <fill>
      <patternFill patternType="none"/>
    </fill>
    <fill>
      <patternFill patternType="gray125"/>
    </fill>
    <fill>
      <patternFill patternType="solid">
        <fgColor rgb="FFFF66CC"/>
        <bgColor indexed="64"/>
      </patternFill>
    </fill>
    <fill>
      <patternFill patternType="solid">
        <fgColor rgb="FFFF000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left"/>
    </xf>
    <xf numFmtId="0" fontId="0" fillId="0" borderId="0" xfId="0" applyFill="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xf>
    <xf numFmtId="0" fontId="0" fillId="0" borderId="0" xfId="0" applyFill="1" applyAlignment="1">
      <alignment wrapText="1"/>
    </xf>
    <xf numFmtId="0" fontId="0" fillId="0"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1" fillId="0" borderId="0" xfId="0" applyFont="1" applyFill="1" applyAlignment="1">
      <alignment horizontal="center" wrapText="1"/>
    </xf>
    <xf numFmtId="0" fontId="0" fillId="4" borderId="0" xfId="0" applyFill="1" applyAlignment="1">
      <alignment horizontal="center" vertical="center" wrapText="1"/>
    </xf>
    <xf numFmtId="0" fontId="4" fillId="0" borderId="0" xfId="0" applyFont="1" applyAlignment="1">
      <alignment vertical="center"/>
    </xf>
    <xf numFmtId="0" fontId="1" fillId="0" borderId="0" xfId="0" applyFont="1"/>
    <xf numFmtId="0" fontId="5" fillId="0" borderId="0" xfId="1"/>
    <xf numFmtId="0" fontId="6" fillId="0" borderId="0" xfId="0" applyFont="1"/>
    <xf numFmtId="0" fontId="0" fillId="0" borderId="1" xfId="0" applyBorder="1" applyAlignment="1">
      <alignment horizontal="center"/>
    </xf>
    <xf numFmtId="0" fontId="1" fillId="0" borderId="1" xfId="0" applyFont="1" applyBorder="1" applyAlignment="1">
      <alignment horizontal="center"/>
    </xf>
    <xf numFmtId="0" fontId="0" fillId="0" borderId="1" xfId="0" applyFill="1" applyBorder="1" applyAlignment="1">
      <alignment horizontal="center"/>
    </xf>
    <xf numFmtId="0" fontId="0" fillId="0" borderId="0" xfId="0" applyAlignment="1">
      <alignment horizontal="left"/>
    </xf>
    <xf numFmtId="0" fontId="1" fillId="0" borderId="0" xfId="0" applyFont="1" applyAlignment="1">
      <alignment horizontal="center" wrapText="1"/>
    </xf>
    <xf numFmtId="0" fontId="0" fillId="0" borderId="5" xfId="0" applyBorder="1" applyAlignment="1">
      <alignment horizontal="center"/>
    </xf>
    <xf numFmtId="0" fontId="1" fillId="0" borderId="2" xfId="0" applyFont="1" applyBorder="1"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0" fillId="2" borderId="0" xfId="0" quotePrefix="1" applyFill="1" applyAlignment="1">
      <alignment horizontal="center" vertical="center"/>
    </xf>
    <xf numFmtId="0" fontId="0" fillId="0" borderId="6" xfId="0" applyBorder="1" applyAlignment="1">
      <alignment horizontal="left"/>
    </xf>
    <xf numFmtId="0" fontId="0" fillId="0" borderId="7" xfId="0" applyBorder="1" applyAlignment="1">
      <alignment horizontal="left"/>
    </xf>
    <xf numFmtId="0" fontId="0" fillId="0" borderId="0" xfId="0" applyBorder="1"/>
    <xf numFmtId="0" fontId="1" fillId="0" borderId="8" xfId="0" applyFont="1" applyBorder="1" applyAlignment="1">
      <alignment vertical="center" wrapText="1"/>
    </xf>
    <xf numFmtId="0" fontId="1" fillId="0" borderId="1" xfId="0" applyFont="1" applyBorder="1" applyAlignment="1">
      <alignment vertical="center"/>
    </xf>
    <xf numFmtId="0" fontId="2" fillId="0" borderId="1" xfId="0" applyFont="1" applyBorder="1" applyAlignment="1">
      <alignment vertical="center"/>
    </xf>
    <xf numFmtId="0" fontId="1" fillId="0" borderId="2" xfId="0" applyFont="1" applyBorder="1" applyAlignment="1">
      <alignment horizontal="center" vertical="center" wrapText="1"/>
    </xf>
    <xf numFmtId="0" fontId="0" fillId="0" borderId="0" xfId="0" applyFill="1" applyAlignment="1">
      <alignment horizontal="left"/>
    </xf>
    <xf numFmtId="0" fontId="0" fillId="0" borderId="0" xfId="0" applyAlignment="1">
      <alignment horizontal="left"/>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 fillId="0" borderId="0" xfId="0" applyFont="1" applyAlignment="1">
      <alignment horizontal="left"/>
    </xf>
  </cellXfs>
  <cellStyles count="2">
    <cellStyle name="Hyperlink" xfId="1" builtinId="8"/>
    <cellStyle name="Normal" xfId="0" builtinId="0"/>
  </cellStyles>
  <dxfs count="15">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alignment horizont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2.png@01D3E3C0.440FABA0"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10</xdr:col>
      <xdr:colOff>327660</xdr:colOff>
      <xdr:row>6</xdr:row>
      <xdr:rowOff>175260</xdr:rowOff>
    </xdr:from>
    <xdr:to>
      <xdr:col>22</xdr:col>
      <xdr:colOff>510540</xdr:colOff>
      <xdr:row>33</xdr:row>
      <xdr:rowOff>182880</xdr:rowOff>
    </xdr:to>
    <xdr:pic>
      <xdr:nvPicPr>
        <xdr:cNvPr id="3" name="Picture 2" descr="cid:image002.png@01D3E3C0.440FABA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423660" y="1318260"/>
          <a:ext cx="7498080" cy="515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9</xdr:col>
      <xdr:colOff>504229</xdr:colOff>
      <xdr:row>50</xdr:row>
      <xdr:rowOff>152071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219200" y="7048500"/>
          <a:ext cx="4771429" cy="2628571"/>
        </a:xfrm>
        <a:prstGeom prst="rect">
          <a:avLst/>
        </a:prstGeom>
      </xdr:spPr>
    </xdr:pic>
    <xdr:clientData/>
  </xdr:twoCellAnchor>
  <xdr:twoCellAnchor editAs="oneCell">
    <xdr:from>
      <xdr:col>2</xdr:col>
      <xdr:colOff>0</xdr:colOff>
      <xdr:row>57</xdr:row>
      <xdr:rowOff>0</xdr:rowOff>
    </xdr:from>
    <xdr:to>
      <xdr:col>9</xdr:col>
      <xdr:colOff>218514</xdr:colOff>
      <xdr:row>68</xdr:row>
      <xdr:rowOff>152119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19200" y="10858500"/>
          <a:ext cx="4485714" cy="2247619"/>
        </a:xfrm>
        <a:prstGeom prst="rect">
          <a:avLst/>
        </a:prstGeom>
      </xdr:spPr>
    </xdr:pic>
    <xdr:clientData/>
  </xdr:twoCellAnchor>
  <xdr:twoCellAnchor editAs="oneCell">
    <xdr:from>
      <xdr:col>2</xdr:col>
      <xdr:colOff>0</xdr:colOff>
      <xdr:row>72</xdr:row>
      <xdr:rowOff>180975</xdr:rowOff>
    </xdr:from>
    <xdr:to>
      <xdr:col>10</xdr:col>
      <xdr:colOff>570819</xdr:colOff>
      <xdr:row>89</xdr:row>
      <xdr:rowOff>47237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1219200" y="13896975"/>
          <a:ext cx="5447619" cy="3104762"/>
        </a:xfrm>
        <a:prstGeom prst="rect">
          <a:avLst/>
        </a:prstGeom>
      </xdr:spPr>
    </xdr:pic>
    <xdr:clientData/>
  </xdr:twoCellAnchor>
  <xdr:twoCellAnchor editAs="oneCell">
    <xdr:from>
      <xdr:col>2</xdr:col>
      <xdr:colOff>0</xdr:colOff>
      <xdr:row>93</xdr:row>
      <xdr:rowOff>0</xdr:rowOff>
    </xdr:from>
    <xdr:to>
      <xdr:col>9</xdr:col>
      <xdr:colOff>570895</xdr:colOff>
      <xdr:row>108</xdr:row>
      <xdr:rowOff>113929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1219200" y="17716500"/>
          <a:ext cx="4838095" cy="2971429"/>
        </a:xfrm>
        <a:prstGeom prst="rect">
          <a:avLst/>
        </a:prstGeom>
      </xdr:spPr>
    </xdr:pic>
    <xdr:clientData/>
  </xdr:twoCellAnchor>
  <xdr:twoCellAnchor editAs="oneCell">
    <xdr:from>
      <xdr:col>1</xdr:col>
      <xdr:colOff>0</xdr:colOff>
      <xdr:row>6</xdr:row>
      <xdr:rowOff>152400</xdr:rowOff>
    </xdr:from>
    <xdr:to>
      <xdr:col>10</xdr:col>
      <xdr:colOff>93434</xdr:colOff>
      <xdr:row>26</xdr:row>
      <xdr:rowOff>9525</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7"/>
        <a:stretch>
          <a:fillRect/>
        </a:stretch>
      </xdr:blipFill>
      <xdr:spPr>
        <a:xfrm>
          <a:off x="609600" y="1295400"/>
          <a:ext cx="5579834" cy="3667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7</xdr:col>
      <xdr:colOff>456762</xdr:colOff>
      <xdr:row>40</xdr:row>
      <xdr:rowOff>98750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19200" y="1097280"/>
          <a:ext cx="3504762" cy="2476190"/>
        </a:xfrm>
        <a:prstGeom prst="rect">
          <a:avLst/>
        </a:prstGeom>
      </xdr:spPr>
    </xdr:pic>
    <xdr:clientData/>
  </xdr:twoCellAnchor>
  <xdr:twoCellAnchor editAs="oneCell">
    <xdr:from>
      <xdr:col>2</xdr:col>
      <xdr:colOff>114300</xdr:colOff>
      <xdr:row>43</xdr:row>
      <xdr:rowOff>114300</xdr:rowOff>
    </xdr:from>
    <xdr:to>
      <xdr:col>7</xdr:col>
      <xdr:colOff>142490</xdr:colOff>
      <xdr:row>54</xdr:row>
      <xdr:rowOff>180705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333500" y="4305300"/>
          <a:ext cx="3076190" cy="2161905"/>
        </a:xfrm>
        <a:prstGeom prst="rect">
          <a:avLst/>
        </a:prstGeom>
      </xdr:spPr>
    </xdr:pic>
    <xdr:clientData/>
  </xdr:twoCellAnchor>
  <xdr:twoCellAnchor editAs="oneCell">
    <xdr:from>
      <xdr:col>2</xdr:col>
      <xdr:colOff>28575</xdr:colOff>
      <xdr:row>6</xdr:row>
      <xdr:rowOff>66674</xdr:rowOff>
    </xdr:from>
    <xdr:to>
      <xdr:col>10</xdr:col>
      <xdr:colOff>504156</xdr:colOff>
      <xdr:row>21</xdr:row>
      <xdr:rowOff>75773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3"/>
        <a:srcRect t="15924"/>
        <a:stretch/>
      </xdr:blipFill>
      <xdr:spPr>
        <a:xfrm>
          <a:off x="1247775" y="1209674"/>
          <a:ext cx="5352381" cy="2866599"/>
        </a:xfrm>
        <a:prstGeom prst="rect">
          <a:avLst/>
        </a:prstGeom>
      </xdr:spPr>
    </xdr:pic>
    <xdr:clientData/>
  </xdr:twoCellAnchor>
  <xdr:twoCellAnchor editAs="oneCell">
    <xdr:from>
      <xdr:col>1</xdr:col>
      <xdr:colOff>504825</xdr:colOff>
      <xdr:row>70</xdr:row>
      <xdr:rowOff>9525</xdr:rowOff>
    </xdr:from>
    <xdr:to>
      <xdr:col>9</xdr:col>
      <xdr:colOff>389930</xdr:colOff>
      <xdr:row>77</xdr:row>
      <xdr:rowOff>18882</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stretch>
          <a:fillRect/>
        </a:stretch>
      </xdr:blipFill>
      <xdr:spPr>
        <a:xfrm>
          <a:off x="1114425" y="13373100"/>
          <a:ext cx="4761905" cy="1342857"/>
        </a:xfrm>
        <a:prstGeom prst="rect">
          <a:avLst/>
        </a:prstGeom>
      </xdr:spPr>
    </xdr:pic>
    <xdr:clientData/>
  </xdr:twoCellAnchor>
  <xdr:twoCellAnchor editAs="oneCell">
    <xdr:from>
      <xdr:col>10</xdr:col>
      <xdr:colOff>457200</xdr:colOff>
      <xdr:row>26</xdr:row>
      <xdr:rowOff>28575</xdr:rowOff>
    </xdr:from>
    <xdr:to>
      <xdr:col>19</xdr:col>
      <xdr:colOff>142229</xdr:colOff>
      <xdr:row>40</xdr:row>
      <xdr:rowOff>75861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stretch>
          <a:fillRect/>
        </a:stretch>
      </xdr:blipFill>
      <xdr:spPr>
        <a:xfrm>
          <a:off x="6553200" y="4981575"/>
          <a:ext cx="5171429" cy="27142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3:N166" totalsRowShown="0" headerRowDxfId="14" dataDxfId="13">
  <autoFilter ref="B13:N166" xr:uid="{00000000-0009-0000-0100-000001000000}"/>
  <sortState xmlns:xlrd2="http://schemas.microsoft.com/office/spreadsheetml/2017/richdata2" ref="B14:N166">
    <sortCondition ref="F13:F166"/>
  </sortState>
  <tableColumns count="13">
    <tableColumn id="1" xr3:uid="{00000000-0010-0000-0000-000001000000}" name="BGA Pin" dataDxfId="12"/>
    <tableColumn id="11" xr3:uid="{00000000-0010-0000-0000-00000B000000}" name="72 QFN Pin" dataDxfId="11"/>
    <tableColumn id="13" xr3:uid="{00000000-0010-0000-0000-00000D000000}" name="72 QFN Twist Pin" dataDxfId="10"/>
    <tableColumn id="12" xr3:uid="{00000000-0010-0000-0000-00000C000000}" name="48 QFN Pin" dataDxfId="9"/>
    <tableColumn id="2" xr3:uid="{00000000-0010-0000-0000-000002000000}" name="Name" dataDxfId="8"/>
    <tableColumn id="3" xr3:uid="{00000000-0010-0000-0000-000003000000}" name="Category" dataDxfId="7"/>
    <tableColumn id="4" xr3:uid="{00000000-0010-0000-0000-000004000000}" name="Requirements" dataDxfId="6"/>
    <tableColumn id="10" xr3:uid="{00000000-0010-0000-0000-00000A000000}" name="Recommendation" dataDxfId="5"/>
    <tableColumn id="5" xr3:uid="{00000000-0010-0000-0000-000005000000}" name="Schematic" dataDxfId="4"/>
    <tableColumn id="8" xr3:uid="{00000000-0010-0000-0000-000008000000}" name="TCS file" dataDxfId="3"/>
    <tableColumn id="6" xr3:uid="{00000000-0010-0000-0000-000006000000}" name="Review Status" dataDxfId="2"/>
    <tableColumn id="7" xr3:uid="{00000000-0010-0000-0000-000007000000}" name="Customer Feedback" dataDxfId="1"/>
    <tableColumn id="9" xr3:uid="{00000000-0010-0000-0000-000009000000}" name="IDT Respons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idt.com/document/apn/953-quick-guide-output-termination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idt.com/document/apn/953-quick-guide-output-termina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77"/>
  <sheetViews>
    <sheetView tabSelected="1" topLeftCell="A98" zoomScale="90" zoomScaleNormal="90" workbookViewId="0">
      <selection activeCell="F108" sqref="F108"/>
    </sheetView>
  </sheetViews>
  <sheetFormatPr defaultRowHeight="15" x14ac:dyDescent="0.25"/>
  <cols>
    <col min="2" max="2" width="28.140625" style="1" customWidth="1"/>
    <col min="3" max="4" width="17.85546875" style="1" customWidth="1"/>
    <col min="5" max="5" width="21.85546875" style="1" customWidth="1"/>
    <col min="6" max="6" width="18.140625" style="1" customWidth="1"/>
    <col min="7" max="7" width="43.5703125" style="1" customWidth="1"/>
    <col min="8" max="8" width="32.140625" style="1" customWidth="1"/>
    <col min="9" max="9" width="35.140625" style="1" customWidth="1"/>
    <col min="10" max="10" width="38.85546875" style="2" customWidth="1"/>
    <col min="11" max="12" width="45.140625" customWidth="1"/>
    <col min="13" max="13" width="23.28515625" customWidth="1"/>
  </cols>
  <sheetData>
    <row r="1" spans="2:14" x14ac:dyDescent="0.25">
      <c r="B1" s="4" t="s">
        <v>67</v>
      </c>
      <c r="C1" s="20"/>
      <c r="D1" s="20"/>
      <c r="E1" s="49"/>
      <c r="F1" s="49"/>
      <c r="G1" s="49"/>
      <c r="H1" s="9"/>
      <c r="I1" s="9"/>
      <c r="J1" s="11"/>
    </row>
    <row r="2" spans="2:14" x14ac:dyDescent="0.25">
      <c r="B2" s="4" t="s">
        <v>2</v>
      </c>
      <c r="C2" s="20"/>
      <c r="D2" s="20"/>
      <c r="E2" s="49"/>
      <c r="F2" s="49"/>
      <c r="G2" s="49"/>
      <c r="H2" s="9"/>
      <c r="I2" s="9"/>
      <c r="J2" s="11"/>
    </row>
    <row r="3" spans="2:14" x14ac:dyDescent="0.25">
      <c r="B3" s="4" t="s">
        <v>68</v>
      </c>
      <c r="C3" s="20"/>
      <c r="D3" s="20"/>
      <c r="E3" s="49"/>
      <c r="F3" s="49"/>
      <c r="G3" s="49"/>
      <c r="H3" s="9"/>
      <c r="I3" s="9"/>
      <c r="J3" s="11"/>
      <c r="L3" s="1"/>
    </row>
    <row r="4" spans="2:14" x14ac:dyDescent="0.25">
      <c r="B4" s="4" t="s">
        <v>75</v>
      </c>
      <c r="C4" s="20"/>
      <c r="D4" s="20"/>
      <c r="E4" s="14"/>
      <c r="L4" s="5"/>
    </row>
    <row r="5" spans="2:14" ht="15.75" thickBot="1" x14ac:dyDescent="0.3">
      <c r="B5" s="20" t="s">
        <v>310</v>
      </c>
      <c r="C5" s="20"/>
      <c r="D5" s="20"/>
    </row>
    <row r="6" spans="2:14" ht="15.75" thickBot="1" x14ac:dyDescent="0.3">
      <c r="B6" s="20"/>
      <c r="C6" s="20"/>
      <c r="D6" s="20"/>
      <c r="F6" s="37" t="s">
        <v>376</v>
      </c>
      <c r="G6" s="51" t="s">
        <v>378</v>
      </c>
      <c r="H6" s="51"/>
      <c r="I6" s="51"/>
      <c r="J6" s="52"/>
    </row>
    <row r="7" spans="2:14" ht="74.25" customHeight="1" thickBot="1" x14ac:dyDescent="0.3">
      <c r="F7" s="48" t="s">
        <v>379</v>
      </c>
      <c r="G7" s="31"/>
      <c r="H7" s="31"/>
      <c r="I7" s="31"/>
      <c r="J7" s="36"/>
    </row>
    <row r="8" spans="2:14" ht="30.75" thickBot="1" x14ac:dyDescent="0.3">
      <c r="F8" s="48" t="s">
        <v>377</v>
      </c>
      <c r="G8" s="42"/>
      <c r="H8" s="42"/>
      <c r="I8" s="42"/>
      <c r="J8" s="43"/>
    </row>
    <row r="9" spans="2:14" x14ac:dyDescent="0.25">
      <c r="J9" s="34"/>
    </row>
    <row r="10" spans="2:14" x14ac:dyDescent="0.25">
      <c r="J10" s="34"/>
    </row>
    <row r="11" spans="2:14" x14ac:dyDescent="0.25">
      <c r="J11" s="34"/>
    </row>
    <row r="12" spans="2:14" x14ac:dyDescent="0.25">
      <c r="J12" s="34"/>
    </row>
    <row r="13" spans="2:14" x14ac:dyDescent="0.25">
      <c r="B13" s="1" t="s">
        <v>311</v>
      </c>
      <c r="C13" s="1" t="s">
        <v>319</v>
      </c>
      <c r="D13" s="1" t="s">
        <v>351</v>
      </c>
      <c r="E13" s="1" t="s">
        <v>323</v>
      </c>
      <c r="F13" s="1" t="s">
        <v>4</v>
      </c>
      <c r="G13" s="1" t="s">
        <v>0</v>
      </c>
      <c r="H13" s="1" t="s">
        <v>1</v>
      </c>
      <c r="I13" s="1" t="s">
        <v>302</v>
      </c>
      <c r="J13" s="1" t="s">
        <v>2</v>
      </c>
      <c r="K13" s="1" t="s">
        <v>66</v>
      </c>
      <c r="L13" s="1" t="s">
        <v>72</v>
      </c>
      <c r="M13" s="1" t="s">
        <v>298</v>
      </c>
      <c r="N13" s="1" t="s">
        <v>301</v>
      </c>
    </row>
    <row r="14" spans="2:14" x14ac:dyDescent="0.25">
      <c r="B14" s="6" t="s">
        <v>264</v>
      </c>
      <c r="C14" s="6"/>
      <c r="D14" s="6"/>
      <c r="E14" s="6"/>
      <c r="F14" s="6" t="s">
        <v>263</v>
      </c>
      <c r="G14" s="6" t="s">
        <v>18</v>
      </c>
      <c r="H14" s="13" t="s">
        <v>409</v>
      </c>
      <c r="I14" s="3"/>
      <c r="J14" s="22"/>
      <c r="K14" s="22"/>
      <c r="L14" s="12"/>
      <c r="M14" s="15"/>
      <c r="N14" s="9"/>
    </row>
    <row r="15" spans="2:14" ht="120" x14ac:dyDescent="0.25">
      <c r="B15" s="6" t="s">
        <v>114</v>
      </c>
      <c r="C15" s="6">
        <v>1</v>
      </c>
      <c r="D15" s="6">
        <v>8</v>
      </c>
      <c r="E15" s="6">
        <v>2</v>
      </c>
      <c r="F15" s="6" t="s">
        <v>73</v>
      </c>
      <c r="G15" s="6" t="s">
        <v>3</v>
      </c>
      <c r="H15" s="21" t="s">
        <v>400</v>
      </c>
      <c r="I15" s="3"/>
      <c r="J15" s="22"/>
      <c r="K15" s="22"/>
      <c r="L15" s="12"/>
      <c r="M15" s="15"/>
      <c r="N15" s="9"/>
    </row>
    <row r="16" spans="2:14" ht="120" x14ac:dyDescent="0.25">
      <c r="B16" s="6" t="s">
        <v>131</v>
      </c>
      <c r="C16" s="6">
        <v>3</v>
      </c>
      <c r="D16" s="6">
        <v>10</v>
      </c>
      <c r="E16" s="6">
        <v>4</v>
      </c>
      <c r="F16" s="6" t="s">
        <v>5</v>
      </c>
      <c r="G16" s="6" t="s">
        <v>3</v>
      </c>
      <c r="H16" s="21" t="s">
        <v>400</v>
      </c>
      <c r="I16" s="3"/>
      <c r="J16" s="24"/>
      <c r="K16" s="22"/>
      <c r="L16" s="12"/>
      <c r="M16" s="15"/>
      <c r="N16" s="22"/>
    </row>
    <row r="17" spans="2:14" ht="120" x14ac:dyDescent="0.25">
      <c r="B17" s="6" t="s">
        <v>160</v>
      </c>
      <c r="C17" s="6">
        <v>5</v>
      </c>
      <c r="D17" s="6"/>
      <c r="E17" s="6"/>
      <c r="F17" s="6" t="s">
        <v>148</v>
      </c>
      <c r="G17" s="6" t="s">
        <v>3</v>
      </c>
      <c r="H17" s="21" t="s">
        <v>400</v>
      </c>
      <c r="I17" s="3"/>
      <c r="J17" s="24"/>
      <c r="K17" s="22"/>
      <c r="L17" s="12"/>
      <c r="M17" s="15"/>
      <c r="N17" s="9"/>
    </row>
    <row r="18" spans="2:14" ht="120" x14ac:dyDescent="0.25">
      <c r="B18" s="6" t="s">
        <v>206</v>
      </c>
      <c r="C18" s="6">
        <v>7</v>
      </c>
      <c r="D18" s="6"/>
      <c r="E18" s="6"/>
      <c r="F18" s="6" t="s">
        <v>149</v>
      </c>
      <c r="G18" s="6" t="s">
        <v>3</v>
      </c>
      <c r="H18" s="21" t="s">
        <v>400</v>
      </c>
      <c r="I18" s="3"/>
      <c r="J18" s="24"/>
      <c r="K18" s="22"/>
      <c r="L18" s="12"/>
      <c r="M18" s="15"/>
      <c r="N18" s="22"/>
    </row>
    <row r="19" spans="2:14" ht="120" x14ac:dyDescent="0.25">
      <c r="B19" s="6" t="s">
        <v>213</v>
      </c>
      <c r="C19" s="6">
        <v>11</v>
      </c>
      <c r="D19" s="6"/>
      <c r="E19" s="6"/>
      <c r="F19" s="6" t="s">
        <v>150</v>
      </c>
      <c r="G19" s="6" t="s">
        <v>3</v>
      </c>
      <c r="H19" s="21" t="s">
        <v>400</v>
      </c>
      <c r="I19" s="3"/>
      <c r="J19" s="24"/>
      <c r="K19" s="22"/>
      <c r="L19" s="12"/>
      <c r="M19" s="15"/>
      <c r="N19" s="9"/>
    </row>
    <row r="20" spans="2:14" ht="120" x14ac:dyDescent="0.25">
      <c r="B20" s="6" t="s">
        <v>219</v>
      </c>
      <c r="C20" s="6">
        <v>13</v>
      </c>
      <c r="D20" s="6"/>
      <c r="E20" s="6"/>
      <c r="F20" s="6" t="s">
        <v>151</v>
      </c>
      <c r="G20" s="6" t="s">
        <v>3</v>
      </c>
      <c r="H20" s="21" t="s">
        <v>400</v>
      </c>
      <c r="I20" s="3"/>
      <c r="J20" s="24"/>
      <c r="K20" s="22"/>
      <c r="L20" s="12"/>
      <c r="M20" s="15"/>
      <c r="N20" s="9"/>
    </row>
    <row r="21" spans="2:14" ht="120" x14ac:dyDescent="0.25">
      <c r="B21" s="6" t="s">
        <v>228</v>
      </c>
      <c r="C21" s="6">
        <v>15</v>
      </c>
      <c r="D21" s="6"/>
      <c r="E21" s="6"/>
      <c r="F21" s="6" t="s">
        <v>152</v>
      </c>
      <c r="G21" s="6" t="s">
        <v>3</v>
      </c>
      <c r="H21" s="21" t="s">
        <v>400</v>
      </c>
      <c r="I21" s="3"/>
      <c r="J21" s="24"/>
      <c r="K21" s="22"/>
      <c r="L21" s="24"/>
      <c r="M21" s="15"/>
      <c r="N21" s="22"/>
    </row>
    <row r="22" spans="2:14" ht="120" x14ac:dyDescent="0.25">
      <c r="B22" s="6" t="s">
        <v>237</v>
      </c>
      <c r="C22" s="6"/>
      <c r="D22" s="6"/>
      <c r="E22" s="6"/>
      <c r="F22" s="6" t="s">
        <v>153</v>
      </c>
      <c r="G22" s="6" t="s">
        <v>3</v>
      </c>
      <c r="H22" s="21" t="s">
        <v>400</v>
      </c>
      <c r="I22" s="3"/>
      <c r="J22" s="24"/>
      <c r="K22" s="22"/>
      <c r="L22" s="12"/>
      <c r="M22" s="15"/>
      <c r="N22" s="22"/>
    </row>
    <row r="23" spans="2:14" x14ac:dyDescent="0.25">
      <c r="B23" s="6" t="s">
        <v>135</v>
      </c>
      <c r="C23" s="6">
        <v>65</v>
      </c>
      <c r="D23" s="6">
        <v>72</v>
      </c>
      <c r="E23" s="6">
        <v>43</v>
      </c>
      <c r="F23" s="6" t="s">
        <v>58</v>
      </c>
      <c r="G23" s="6" t="s">
        <v>17</v>
      </c>
      <c r="H23" s="21" t="s">
        <v>65</v>
      </c>
      <c r="I23" s="3"/>
      <c r="J23" s="22"/>
      <c r="K23" s="22"/>
      <c r="L23" s="24"/>
      <c r="M23" s="22"/>
      <c r="N23" s="22"/>
    </row>
    <row r="24" spans="2:14" ht="75" x14ac:dyDescent="0.25">
      <c r="B24" s="6" t="s">
        <v>278</v>
      </c>
      <c r="C24" s="6">
        <v>23</v>
      </c>
      <c r="D24" s="6">
        <v>22</v>
      </c>
      <c r="E24" s="6"/>
      <c r="F24" s="6" t="s">
        <v>277</v>
      </c>
      <c r="G24" s="6" t="s">
        <v>297</v>
      </c>
      <c r="H24" s="21" t="s">
        <v>279</v>
      </c>
      <c r="I24" s="21" t="s">
        <v>303</v>
      </c>
      <c r="J24" s="24"/>
      <c r="K24" s="22"/>
      <c r="L24" s="12"/>
      <c r="M24" s="15"/>
      <c r="N24" s="9"/>
    </row>
    <row r="25" spans="2:14" ht="75" x14ac:dyDescent="0.25">
      <c r="B25" s="6" t="s">
        <v>262</v>
      </c>
      <c r="C25" s="6"/>
      <c r="D25" s="6"/>
      <c r="E25" s="6">
        <v>9</v>
      </c>
      <c r="F25" s="6" t="s">
        <v>260</v>
      </c>
      <c r="G25" s="6" t="s">
        <v>296</v>
      </c>
      <c r="H25" s="21" t="s">
        <v>261</v>
      </c>
      <c r="I25" s="21" t="s">
        <v>303</v>
      </c>
      <c r="J25" s="22"/>
      <c r="K25" s="22"/>
      <c r="L25" s="12"/>
      <c r="M25" s="15"/>
      <c r="N25" s="9"/>
    </row>
    <row r="26" spans="2:14" ht="71.25" x14ac:dyDescent="0.25">
      <c r="B26" s="17" t="s">
        <v>299</v>
      </c>
      <c r="C26" s="41" t="s">
        <v>382</v>
      </c>
      <c r="D26" s="41" t="s">
        <v>382</v>
      </c>
      <c r="E26" s="41" t="s">
        <v>382</v>
      </c>
      <c r="F26" s="17" t="s">
        <v>299</v>
      </c>
      <c r="G26" s="17"/>
      <c r="H26" s="26" t="s">
        <v>406</v>
      </c>
      <c r="I26" s="13" t="s">
        <v>304</v>
      </c>
      <c r="J26" s="13"/>
      <c r="K26" s="23"/>
      <c r="L26" s="13"/>
      <c r="M26" s="23"/>
      <c r="N26" s="23"/>
    </row>
    <row r="27" spans="2:14" ht="60" x14ac:dyDescent="0.25">
      <c r="B27" s="17" t="s">
        <v>299</v>
      </c>
      <c r="C27" s="41" t="s">
        <v>382</v>
      </c>
      <c r="D27" s="41" t="s">
        <v>382</v>
      </c>
      <c r="E27" s="41" t="s">
        <v>382</v>
      </c>
      <c r="F27" s="17" t="s">
        <v>299</v>
      </c>
      <c r="G27" s="17"/>
      <c r="H27" s="26" t="s">
        <v>348</v>
      </c>
      <c r="I27" s="13" t="s">
        <v>304</v>
      </c>
      <c r="J27" s="22"/>
      <c r="K27" s="22"/>
      <c r="L27" s="24"/>
      <c r="M27" s="1"/>
      <c r="N27" s="1"/>
    </row>
    <row r="28" spans="2:14" ht="60" x14ac:dyDescent="0.25">
      <c r="B28" s="6" t="s">
        <v>280</v>
      </c>
      <c r="C28" s="6">
        <v>24</v>
      </c>
      <c r="D28" s="6">
        <v>23</v>
      </c>
      <c r="E28" s="6">
        <v>14</v>
      </c>
      <c r="F28" s="6" t="s">
        <v>17</v>
      </c>
      <c r="G28" s="6" t="s">
        <v>18</v>
      </c>
      <c r="H28" s="26" t="s">
        <v>306</v>
      </c>
      <c r="I28" s="3"/>
      <c r="J28" s="22"/>
      <c r="K28" s="22"/>
      <c r="L28" s="12"/>
      <c r="M28" s="15"/>
      <c r="N28" s="22"/>
    </row>
    <row r="29" spans="2:14" x14ac:dyDescent="0.25">
      <c r="B29" s="6" t="s">
        <v>111</v>
      </c>
      <c r="C29" s="6">
        <v>64</v>
      </c>
      <c r="D29" s="6">
        <v>71</v>
      </c>
      <c r="E29" s="6">
        <v>42</v>
      </c>
      <c r="F29" s="6" t="s">
        <v>52</v>
      </c>
      <c r="G29" s="6" t="s">
        <v>23</v>
      </c>
      <c r="H29" s="21"/>
      <c r="I29" s="3"/>
      <c r="J29" s="22"/>
      <c r="K29" s="22"/>
      <c r="L29" s="12"/>
      <c r="M29" s="22"/>
      <c r="N29" s="9"/>
    </row>
    <row r="30" spans="2:14" x14ac:dyDescent="0.25">
      <c r="B30" s="6" t="s">
        <v>217</v>
      </c>
      <c r="C30" s="6">
        <v>47</v>
      </c>
      <c r="D30" s="6">
        <v>49</v>
      </c>
      <c r="E30" s="6">
        <v>32</v>
      </c>
      <c r="F30" s="6" t="s">
        <v>49</v>
      </c>
      <c r="G30" s="6" t="s">
        <v>23</v>
      </c>
      <c r="H30" s="21"/>
      <c r="I30" s="3"/>
      <c r="J30" s="22"/>
      <c r="K30" s="22"/>
      <c r="L30" s="12"/>
      <c r="M30" s="22"/>
      <c r="N30" s="9"/>
    </row>
    <row r="31" spans="2:14" x14ac:dyDescent="0.25">
      <c r="B31" s="6" t="s">
        <v>281</v>
      </c>
      <c r="C31" s="6"/>
      <c r="D31" s="6"/>
      <c r="E31" s="6"/>
      <c r="F31" s="6" t="s">
        <v>93</v>
      </c>
      <c r="G31" s="6" t="s">
        <v>23</v>
      </c>
      <c r="H31" s="21"/>
      <c r="I31" s="3"/>
      <c r="J31" s="22"/>
      <c r="K31" s="24"/>
      <c r="L31" s="12"/>
      <c r="M31" s="22"/>
      <c r="N31" s="22"/>
    </row>
    <row r="32" spans="2:14" x14ac:dyDescent="0.25">
      <c r="B32" s="6" t="s">
        <v>97</v>
      </c>
      <c r="C32" s="6"/>
      <c r="D32" s="6"/>
      <c r="E32" s="6"/>
      <c r="F32" s="6" t="s">
        <v>94</v>
      </c>
      <c r="G32" s="6" t="s">
        <v>23</v>
      </c>
      <c r="H32" s="21"/>
      <c r="I32" s="3"/>
      <c r="J32" s="22"/>
      <c r="K32" s="24"/>
      <c r="L32" s="24"/>
      <c r="M32" s="22"/>
      <c r="N32" s="22"/>
    </row>
    <row r="33" spans="2:14" x14ac:dyDescent="0.25">
      <c r="B33" s="6" t="s">
        <v>118</v>
      </c>
      <c r="C33" s="6"/>
      <c r="D33" s="6"/>
      <c r="E33" s="6"/>
      <c r="F33" s="6" t="s">
        <v>99</v>
      </c>
      <c r="G33" s="6" t="s">
        <v>23</v>
      </c>
      <c r="H33" s="21"/>
      <c r="I33" s="3"/>
      <c r="J33" s="22"/>
      <c r="K33" s="24"/>
      <c r="L33" s="24"/>
      <c r="M33" s="22"/>
      <c r="N33" s="22"/>
    </row>
    <row r="34" spans="2:14" x14ac:dyDescent="0.25">
      <c r="B34" s="6" t="s">
        <v>103</v>
      </c>
      <c r="C34" s="6"/>
      <c r="D34" s="6"/>
      <c r="E34" s="6"/>
      <c r="F34" s="6" t="s">
        <v>100</v>
      </c>
      <c r="G34" s="6" t="s">
        <v>23</v>
      </c>
      <c r="H34" s="21"/>
      <c r="I34" s="3"/>
      <c r="J34" s="22"/>
      <c r="K34" s="24"/>
      <c r="L34" s="13"/>
      <c r="M34" s="22"/>
      <c r="N34" s="15"/>
    </row>
    <row r="35" spans="2:14" x14ac:dyDescent="0.25">
      <c r="B35" s="6" t="s">
        <v>125</v>
      </c>
      <c r="C35" s="6"/>
      <c r="D35" s="6"/>
      <c r="E35" s="6"/>
      <c r="F35" s="6" t="s">
        <v>101</v>
      </c>
      <c r="G35" s="6" t="s">
        <v>23</v>
      </c>
      <c r="H35" s="21"/>
      <c r="I35" s="3"/>
      <c r="J35" s="22"/>
      <c r="K35" s="24"/>
      <c r="L35" s="13"/>
      <c r="M35" s="22"/>
      <c r="N35" s="15"/>
    </row>
    <row r="36" spans="2:14" x14ac:dyDescent="0.25">
      <c r="B36" s="6" t="s">
        <v>108</v>
      </c>
      <c r="C36" s="6"/>
      <c r="D36" s="6"/>
      <c r="E36" s="6"/>
      <c r="F36" s="6" t="s">
        <v>102</v>
      </c>
      <c r="G36" s="6" t="s">
        <v>23</v>
      </c>
      <c r="H36" s="21"/>
      <c r="I36" s="3"/>
      <c r="J36" s="22"/>
      <c r="K36" s="24"/>
      <c r="L36" s="13"/>
      <c r="M36" s="22"/>
      <c r="N36" s="15"/>
    </row>
    <row r="37" spans="2:14" x14ac:dyDescent="0.25">
      <c r="B37" s="6" t="s">
        <v>218</v>
      </c>
      <c r="C37" s="6">
        <v>45</v>
      </c>
      <c r="D37" s="6">
        <v>47</v>
      </c>
      <c r="E37" s="6">
        <v>29</v>
      </c>
      <c r="F37" s="6" t="s">
        <v>47</v>
      </c>
      <c r="G37" s="6" t="s">
        <v>23</v>
      </c>
      <c r="H37" s="21"/>
      <c r="I37" s="3"/>
      <c r="J37" s="22"/>
      <c r="K37" s="22"/>
      <c r="L37" s="24"/>
      <c r="M37" s="22"/>
      <c r="N37" s="9"/>
    </row>
    <row r="38" spans="2:14" ht="132" customHeight="1" x14ac:dyDescent="0.25">
      <c r="B38" s="6" t="s">
        <v>243</v>
      </c>
      <c r="C38" s="6">
        <v>28</v>
      </c>
      <c r="D38" s="6">
        <v>26</v>
      </c>
      <c r="E38" s="6">
        <v>19</v>
      </c>
      <c r="F38" s="6" t="s">
        <v>22</v>
      </c>
      <c r="G38" s="6" t="s">
        <v>23</v>
      </c>
      <c r="H38" s="21"/>
      <c r="I38" s="3"/>
      <c r="J38" s="22"/>
      <c r="K38" s="22"/>
      <c r="L38" s="12"/>
      <c r="M38" s="22"/>
      <c r="N38" s="22"/>
    </row>
    <row r="39" spans="2:14" x14ac:dyDescent="0.25">
      <c r="B39" s="6" t="s">
        <v>128</v>
      </c>
      <c r="C39" s="6">
        <v>58</v>
      </c>
      <c r="D39" s="6">
        <v>63</v>
      </c>
      <c r="E39" s="6">
        <v>37</v>
      </c>
      <c r="F39" s="6" t="s">
        <v>44</v>
      </c>
      <c r="G39" s="6" t="s">
        <v>23</v>
      </c>
      <c r="H39" s="13"/>
      <c r="I39" s="3"/>
      <c r="J39" s="22"/>
      <c r="K39" s="22"/>
      <c r="L39" s="12"/>
      <c r="M39" s="22"/>
      <c r="N39" s="22"/>
    </row>
    <row r="40" spans="2:14" x14ac:dyDescent="0.25">
      <c r="B40" s="6" t="s">
        <v>204</v>
      </c>
      <c r="C40" s="6">
        <v>51</v>
      </c>
      <c r="D40" s="6">
        <v>56</v>
      </c>
      <c r="E40" s="6">
        <v>36</v>
      </c>
      <c r="F40" s="6" t="s">
        <v>50</v>
      </c>
      <c r="G40" s="6" t="s">
        <v>23</v>
      </c>
      <c r="H40" s="21"/>
      <c r="I40" s="3"/>
      <c r="J40" s="22"/>
      <c r="K40" s="22"/>
      <c r="L40" s="24"/>
      <c r="M40" s="22"/>
      <c r="N40" s="22"/>
    </row>
    <row r="41" spans="2:14" x14ac:dyDescent="0.25">
      <c r="B41" s="6" t="s">
        <v>205</v>
      </c>
      <c r="C41" s="6"/>
      <c r="D41" s="6"/>
      <c r="E41" s="6"/>
      <c r="F41" s="6" t="s">
        <v>95</v>
      </c>
      <c r="G41" s="6" t="s">
        <v>23</v>
      </c>
      <c r="H41" s="21"/>
      <c r="I41" s="3"/>
      <c r="J41" s="22"/>
      <c r="K41" s="22"/>
      <c r="L41" s="24"/>
      <c r="M41" s="22"/>
      <c r="N41" s="22"/>
    </row>
    <row r="42" spans="2:14" x14ac:dyDescent="0.25">
      <c r="B42" s="6" t="s">
        <v>226</v>
      </c>
      <c r="C42" s="6"/>
      <c r="D42" s="6"/>
      <c r="E42" s="6"/>
      <c r="F42" s="6" t="s">
        <v>96</v>
      </c>
      <c r="G42" s="6" t="s">
        <v>23</v>
      </c>
      <c r="H42" s="21"/>
      <c r="I42" s="3"/>
      <c r="J42" s="22"/>
      <c r="K42" s="22"/>
      <c r="L42" s="12"/>
      <c r="M42" s="22"/>
      <c r="N42" s="22"/>
    </row>
    <row r="43" spans="2:14" x14ac:dyDescent="0.25">
      <c r="B43" s="6" t="s">
        <v>227</v>
      </c>
      <c r="C43" s="6">
        <v>41</v>
      </c>
      <c r="D43" s="6"/>
      <c r="E43" s="6">
        <v>25</v>
      </c>
      <c r="F43" s="6" t="s">
        <v>57</v>
      </c>
      <c r="G43" s="6" t="s">
        <v>23</v>
      </c>
      <c r="H43" s="19" t="s">
        <v>404</v>
      </c>
      <c r="I43" s="3"/>
      <c r="J43" s="22"/>
      <c r="K43" s="22"/>
      <c r="L43" s="24"/>
      <c r="M43" s="22"/>
      <c r="N43" s="22"/>
    </row>
    <row r="44" spans="2:14" ht="180.75" x14ac:dyDescent="0.25">
      <c r="B44" s="6" t="s">
        <v>244</v>
      </c>
      <c r="C44" s="6">
        <v>34</v>
      </c>
      <c r="D44" s="6">
        <v>34</v>
      </c>
      <c r="E44" s="6">
        <v>24</v>
      </c>
      <c r="F44" s="6" t="s">
        <v>30</v>
      </c>
      <c r="G44" s="6" t="s">
        <v>23</v>
      </c>
      <c r="H44" s="18" t="s">
        <v>356</v>
      </c>
      <c r="I44" s="3"/>
      <c r="J44" s="25"/>
      <c r="K44" s="22"/>
      <c r="L44" s="24"/>
      <c r="M44" s="22"/>
      <c r="N44" s="15"/>
    </row>
    <row r="45" spans="2:14" x14ac:dyDescent="0.25">
      <c r="B45" s="6"/>
      <c r="C45" s="6"/>
      <c r="D45" s="6">
        <v>12</v>
      </c>
      <c r="E45" s="6"/>
      <c r="F45" s="6" t="s">
        <v>352</v>
      </c>
      <c r="G45" s="6"/>
      <c r="H45" s="21"/>
      <c r="I45" s="3"/>
      <c r="J45" s="22"/>
      <c r="K45" s="22"/>
      <c r="L45" s="12"/>
      <c r="M45" s="22"/>
      <c r="N45" s="9"/>
    </row>
    <row r="46" spans="2:14" x14ac:dyDescent="0.25">
      <c r="B46" s="6"/>
      <c r="C46" s="6"/>
      <c r="D46" s="6">
        <v>13</v>
      </c>
      <c r="E46" s="6"/>
      <c r="F46" s="6" t="s">
        <v>352</v>
      </c>
      <c r="G46" s="6"/>
      <c r="H46" s="21"/>
      <c r="I46" s="3"/>
      <c r="J46" s="22"/>
      <c r="K46" s="22"/>
      <c r="L46" s="24"/>
      <c r="M46" s="22"/>
      <c r="N46" s="9"/>
    </row>
    <row r="47" spans="2:14" x14ac:dyDescent="0.25">
      <c r="B47" s="6"/>
      <c r="C47" s="6"/>
      <c r="D47" s="6">
        <v>14</v>
      </c>
      <c r="E47" s="6"/>
      <c r="F47" s="6" t="s">
        <v>352</v>
      </c>
      <c r="G47" s="6"/>
      <c r="H47" s="21"/>
      <c r="I47" s="3"/>
      <c r="J47" s="22"/>
      <c r="K47" s="22"/>
      <c r="L47" s="12"/>
      <c r="M47" s="22"/>
      <c r="N47" s="9"/>
    </row>
    <row r="48" spans="2:14" x14ac:dyDescent="0.25">
      <c r="B48" s="6"/>
      <c r="C48" s="6"/>
      <c r="D48" s="6">
        <v>15</v>
      </c>
      <c r="E48" s="6"/>
      <c r="F48" s="6" t="s">
        <v>352</v>
      </c>
      <c r="G48" s="6"/>
      <c r="H48" s="21"/>
      <c r="I48" s="3"/>
      <c r="J48" s="22"/>
      <c r="K48" s="22"/>
      <c r="L48" s="24"/>
      <c r="M48" s="22"/>
      <c r="N48" s="22"/>
    </row>
    <row r="49" spans="2:14" x14ac:dyDescent="0.25">
      <c r="B49" s="6"/>
      <c r="C49" s="6"/>
      <c r="D49" s="6">
        <v>17</v>
      </c>
      <c r="E49" s="6"/>
      <c r="F49" s="6" t="s">
        <v>352</v>
      </c>
      <c r="G49" s="6"/>
      <c r="H49" s="21"/>
      <c r="I49" s="3"/>
      <c r="J49" s="22"/>
      <c r="K49" s="22"/>
      <c r="L49" s="24"/>
      <c r="M49" s="22"/>
      <c r="N49" s="22"/>
    </row>
    <row r="50" spans="2:14" x14ac:dyDescent="0.25">
      <c r="B50" s="6"/>
      <c r="C50" s="6"/>
      <c r="D50" s="6">
        <v>18</v>
      </c>
      <c r="E50" s="6"/>
      <c r="F50" s="6" t="s">
        <v>352</v>
      </c>
      <c r="G50" s="6"/>
      <c r="H50" s="21"/>
      <c r="I50" s="3"/>
      <c r="J50" s="22"/>
      <c r="K50" s="22"/>
      <c r="L50" s="12"/>
      <c r="M50" s="22"/>
      <c r="N50" s="9"/>
    </row>
    <row r="51" spans="2:14" ht="120" x14ac:dyDescent="0.25">
      <c r="B51" s="6" t="s">
        <v>115</v>
      </c>
      <c r="C51" s="6">
        <v>2</v>
      </c>
      <c r="D51" s="6">
        <v>9</v>
      </c>
      <c r="E51" s="6">
        <v>3</v>
      </c>
      <c r="F51" s="6" t="s">
        <v>74</v>
      </c>
      <c r="G51" s="6" t="s">
        <v>3</v>
      </c>
      <c r="H51" s="21" t="s">
        <v>400</v>
      </c>
      <c r="I51" s="3"/>
      <c r="J51" s="24"/>
      <c r="K51" s="22"/>
      <c r="L51" s="12"/>
      <c r="M51" s="15"/>
      <c r="N51" s="22"/>
    </row>
    <row r="52" spans="2:14" ht="120" x14ac:dyDescent="0.25">
      <c r="B52" s="6" t="s">
        <v>132</v>
      </c>
      <c r="C52" s="6">
        <v>4</v>
      </c>
      <c r="D52" s="6">
        <v>11</v>
      </c>
      <c r="E52" s="6">
        <v>5</v>
      </c>
      <c r="F52" s="6" t="s">
        <v>6</v>
      </c>
      <c r="G52" s="6" t="s">
        <v>3</v>
      </c>
      <c r="H52" s="21" t="s">
        <v>400</v>
      </c>
      <c r="I52" s="3"/>
      <c r="J52" s="24"/>
      <c r="K52" s="22"/>
      <c r="L52" s="12"/>
      <c r="M52" s="15"/>
      <c r="N52" s="22"/>
    </row>
    <row r="53" spans="2:14" ht="120" x14ac:dyDescent="0.25">
      <c r="B53" s="6" t="s">
        <v>161</v>
      </c>
      <c r="C53" s="6">
        <v>6</v>
      </c>
      <c r="D53" s="6"/>
      <c r="E53" s="6"/>
      <c r="F53" s="6" t="s">
        <v>154</v>
      </c>
      <c r="G53" s="6" t="s">
        <v>3</v>
      </c>
      <c r="H53" s="21" t="s">
        <v>400</v>
      </c>
      <c r="I53" s="3"/>
      <c r="J53" s="24"/>
      <c r="K53" s="22"/>
      <c r="L53" s="24"/>
      <c r="M53" s="15"/>
      <c r="N53" s="22"/>
    </row>
    <row r="54" spans="2:14" ht="120" x14ac:dyDescent="0.25">
      <c r="B54" s="6" t="s">
        <v>207</v>
      </c>
      <c r="C54" s="6">
        <v>8</v>
      </c>
      <c r="D54" s="6"/>
      <c r="E54" s="6"/>
      <c r="F54" s="6" t="s">
        <v>155</v>
      </c>
      <c r="G54" s="6" t="s">
        <v>3</v>
      </c>
      <c r="H54" s="21" t="s">
        <v>400</v>
      </c>
      <c r="I54" s="3"/>
      <c r="J54" s="24"/>
      <c r="K54" s="22"/>
      <c r="L54" s="12"/>
      <c r="M54" s="15"/>
      <c r="N54" s="9"/>
    </row>
    <row r="55" spans="2:14" ht="120" x14ac:dyDescent="0.25">
      <c r="B55" s="6" t="s">
        <v>214</v>
      </c>
      <c r="C55" s="6">
        <v>12</v>
      </c>
      <c r="D55" s="6"/>
      <c r="E55" s="6"/>
      <c r="F55" s="6" t="s">
        <v>156</v>
      </c>
      <c r="G55" s="6" t="s">
        <v>3</v>
      </c>
      <c r="H55" s="21" t="s">
        <v>400</v>
      </c>
      <c r="I55" s="3"/>
      <c r="J55" s="24"/>
      <c r="K55" s="22"/>
      <c r="L55" s="12"/>
      <c r="M55" s="15"/>
      <c r="N55" s="9"/>
    </row>
    <row r="56" spans="2:14" ht="120" x14ac:dyDescent="0.25">
      <c r="B56" s="6" t="s">
        <v>220</v>
      </c>
      <c r="C56" s="6">
        <v>14</v>
      </c>
      <c r="D56" s="6"/>
      <c r="E56" s="6"/>
      <c r="F56" s="6" t="s">
        <v>157</v>
      </c>
      <c r="G56" s="6" t="s">
        <v>3</v>
      </c>
      <c r="H56" s="21" t="s">
        <v>400</v>
      </c>
      <c r="I56" s="3"/>
      <c r="J56" s="24"/>
      <c r="K56" s="22"/>
      <c r="L56" s="24"/>
      <c r="M56" s="15"/>
      <c r="N56" s="22"/>
    </row>
    <row r="57" spans="2:14" ht="120" x14ac:dyDescent="0.25">
      <c r="B57" s="6" t="s">
        <v>229</v>
      </c>
      <c r="C57" s="6">
        <v>16</v>
      </c>
      <c r="D57" s="6"/>
      <c r="E57" s="6"/>
      <c r="F57" s="6" t="s">
        <v>158</v>
      </c>
      <c r="G57" s="6" t="s">
        <v>3</v>
      </c>
      <c r="H57" s="21" t="s">
        <v>400</v>
      </c>
      <c r="I57" s="3"/>
      <c r="J57" s="22"/>
      <c r="K57" s="22"/>
      <c r="L57" s="24"/>
      <c r="M57" s="15"/>
      <c r="N57" s="22"/>
    </row>
    <row r="58" spans="2:14" ht="120" x14ac:dyDescent="0.25">
      <c r="B58" s="6" t="s">
        <v>238</v>
      </c>
      <c r="C58" s="6"/>
      <c r="D58" s="6"/>
      <c r="E58" s="6"/>
      <c r="F58" s="6" t="s">
        <v>159</v>
      </c>
      <c r="G58" s="6" t="s">
        <v>3</v>
      </c>
      <c r="H58" s="21" t="s">
        <v>400</v>
      </c>
      <c r="I58" s="3"/>
      <c r="J58" s="22"/>
      <c r="K58" s="22"/>
      <c r="L58" s="24"/>
      <c r="M58" s="15"/>
      <c r="N58" s="22"/>
    </row>
    <row r="59" spans="2:14" ht="105" x14ac:dyDescent="0.25">
      <c r="B59" s="6" t="s">
        <v>270</v>
      </c>
      <c r="C59" s="6">
        <v>70</v>
      </c>
      <c r="D59" s="6">
        <v>5</v>
      </c>
      <c r="E59" s="6">
        <v>17</v>
      </c>
      <c r="F59" s="6" t="s">
        <v>64</v>
      </c>
      <c r="G59" s="6" t="s">
        <v>60</v>
      </c>
      <c r="H59" s="3" t="s">
        <v>384</v>
      </c>
      <c r="I59" s="3"/>
      <c r="J59" s="22"/>
      <c r="K59" s="22"/>
      <c r="L59" s="24"/>
      <c r="M59" s="15"/>
      <c r="N59" s="24"/>
    </row>
    <row r="60" spans="2:14" ht="75" x14ac:dyDescent="0.25">
      <c r="B60" s="6" t="s">
        <v>126</v>
      </c>
      <c r="C60" s="6">
        <v>59</v>
      </c>
      <c r="D60" s="6">
        <v>64</v>
      </c>
      <c r="E60" s="6"/>
      <c r="F60" s="6" t="s">
        <v>45</v>
      </c>
      <c r="G60" s="6" t="s">
        <v>28</v>
      </c>
      <c r="H60" s="21" t="s">
        <v>399</v>
      </c>
      <c r="I60" s="3"/>
      <c r="J60" s="24"/>
      <c r="K60" s="23"/>
      <c r="L60" s="12"/>
      <c r="M60" s="15"/>
      <c r="N60" s="22"/>
    </row>
    <row r="61" spans="2:14" ht="76.5" customHeight="1" x14ac:dyDescent="0.25">
      <c r="B61" s="6" t="s">
        <v>127</v>
      </c>
      <c r="C61" s="6">
        <v>57</v>
      </c>
      <c r="D61" s="6">
        <v>62</v>
      </c>
      <c r="E61" s="6"/>
      <c r="F61" s="6" t="s">
        <v>43</v>
      </c>
      <c r="G61" s="6" t="s">
        <v>28</v>
      </c>
      <c r="H61" s="21" t="s">
        <v>399</v>
      </c>
      <c r="I61" s="3"/>
      <c r="J61" s="24"/>
      <c r="K61" s="23"/>
      <c r="L61" s="12"/>
      <c r="M61" s="15"/>
      <c r="N61" s="22"/>
    </row>
    <row r="62" spans="2:14" ht="75" x14ac:dyDescent="0.25">
      <c r="B62" s="6" t="s">
        <v>235</v>
      </c>
      <c r="C62" s="6"/>
      <c r="D62" s="6">
        <v>46</v>
      </c>
      <c r="E62" s="6">
        <v>28</v>
      </c>
      <c r="F62" s="6" t="s">
        <v>120</v>
      </c>
      <c r="G62" s="6" t="s">
        <v>28</v>
      </c>
      <c r="H62" s="21" t="s">
        <v>399</v>
      </c>
      <c r="I62" s="3"/>
      <c r="J62" s="22"/>
      <c r="K62" s="23"/>
      <c r="L62" s="12"/>
      <c r="M62" s="15"/>
      <c r="N62" s="9"/>
    </row>
    <row r="63" spans="2:14" ht="75" x14ac:dyDescent="0.25">
      <c r="B63" s="6" t="s">
        <v>265</v>
      </c>
      <c r="C63" s="6"/>
      <c r="D63" s="6">
        <v>27</v>
      </c>
      <c r="E63" s="6">
        <v>20</v>
      </c>
      <c r="F63" s="6" t="s">
        <v>121</v>
      </c>
      <c r="G63" s="6" t="s">
        <v>28</v>
      </c>
      <c r="H63" s="21" t="s">
        <v>399</v>
      </c>
      <c r="I63" s="3"/>
      <c r="J63" s="24"/>
      <c r="K63" s="23"/>
      <c r="L63" s="24"/>
      <c r="M63" s="15"/>
      <c r="N63" s="9"/>
    </row>
    <row r="64" spans="2:14" ht="75" x14ac:dyDescent="0.25">
      <c r="B64" s="6" t="s">
        <v>129</v>
      </c>
      <c r="C64" s="6">
        <v>52</v>
      </c>
      <c r="D64" s="6">
        <v>57</v>
      </c>
      <c r="E64" s="6"/>
      <c r="F64" s="6" t="s">
        <v>40</v>
      </c>
      <c r="G64" s="6" t="s">
        <v>28</v>
      </c>
      <c r="H64" s="21" t="s">
        <v>399</v>
      </c>
      <c r="I64" s="3"/>
      <c r="J64" s="24"/>
      <c r="K64" s="23"/>
      <c r="L64" s="12"/>
      <c r="M64" s="15"/>
      <c r="N64" s="22"/>
    </row>
    <row r="65" spans="2:14" ht="75" x14ac:dyDescent="0.25">
      <c r="B65" s="6" t="s">
        <v>130</v>
      </c>
      <c r="C65" s="6">
        <v>48</v>
      </c>
      <c r="D65" s="6">
        <v>53</v>
      </c>
      <c r="E65" s="6"/>
      <c r="F65" s="6" t="s">
        <v>38</v>
      </c>
      <c r="G65" s="6" t="s">
        <v>28</v>
      </c>
      <c r="H65" s="21" t="s">
        <v>399</v>
      </c>
      <c r="I65" s="3"/>
      <c r="J65" s="24"/>
      <c r="K65" s="23"/>
      <c r="L65" s="24"/>
      <c r="M65" s="15"/>
      <c r="N65" s="22"/>
    </row>
    <row r="66" spans="2:14" ht="54.75" customHeight="1" x14ac:dyDescent="0.25">
      <c r="B66" s="6" t="s">
        <v>272</v>
      </c>
      <c r="C66" s="6">
        <v>44</v>
      </c>
      <c r="D66" s="6">
        <v>43</v>
      </c>
      <c r="E66" s="6"/>
      <c r="F66" s="6" t="s">
        <v>37</v>
      </c>
      <c r="G66" s="6" t="s">
        <v>28</v>
      </c>
      <c r="H66" s="21" t="s">
        <v>399</v>
      </c>
      <c r="I66" s="3"/>
      <c r="J66" s="24"/>
      <c r="K66" s="23"/>
      <c r="L66" s="24"/>
      <c r="M66" s="15"/>
      <c r="N66" s="22"/>
    </row>
    <row r="67" spans="2:14" ht="75" x14ac:dyDescent="0.25">
      <c r="B67" s="6" t="s">
        <v>271</v>
      </c>
      <c r="C67" s="6">
        <v>40</v>
      </c>
      <c r="D67" s="6">
        <v>40</v>
      </c>
      <c r="E67" s="6"/>
      <c r="F67" s="6" t="s">
        <v>35</v>
      </c>
      <c r="G67" s="6" t="s">
        <v>28</v>
      </c>
      <c r="H67" s="21" t="s">
        <v>399</v>
      </c>
      <c r="I67" s="3"/>
      <c r="J67" s="24"/>
      <c r="K67" s="23"/>
      <c r="L67" s="24"/>
      <c r="M67" s="15"/>
      <c r="N67" s="22"/>
    </row>
    <row r="68" spans="2:14" ht="75" x14ac:dyDescent="0.25">
      <c r="B68" s="6" t="s">
        <v>269</v>
      </c>
      <c r="C68" s="6">
        <v>35</v>
      </c>
      <c r="D68" s="6">
        <v>35</v>
      </c>
      <c r="E68" s="6"/>
      <c r="F68" s="6" t="s">
        <v>32</v>
      </c>
      <c r="G68" s="6" t="s">
        <v>28</v>
      </c>
      <c r="H68" s="21" t="s">
        <v>399</v>
      </c>
      <c r="I68" s="3"/>
      <c r="J68" s="24"/>
      <c r="K68" s="23"/>
      <c r="L68" s="12"/>
      <c r="M68" s="15"/>
      <c r="N68" s="9"/>
    </row>
    <row r="69" spans="2:14" ht="75" x14ac:dyDescent="0.25">
      <c r="B69" s="6" t="s">
        <v>268</v>
      </c>
      <c r="C69" s="6">
        <v>33</v>
      </c>
      <c r="D69" s="6">
        <v>33</v>
      </c>
      <c r="E69" s="6"/>
      <c r="F69" s="6" t="s">
        <v>29</v>
      </c>
      <c r="G69" s="6" t="s">
        <v>28</v>
      </c>
      <c r="H69" s="21" t="s">
        <v>399</v>
      </c>
      <c r="I69" s="3"/>
      <c r="J69" s="24"/>
      <c r="K69" s="23"/>
      <c r="L69" s="24"/>
      <c r="M69" s="15"/>
      <c r="N69" s="9"/>
    </row>
    <row r="70" spans="2:14" ht="45" x14ac:dyDescent="0.25">
      <c r="B70" s="6" t="s">
        <v>107</v>
      </c>
      <c r="C70" s="6"/>
      <c r="D70" s="6">
        <v>70</v>
      </c>
      <c r="E70" s="6">
        <v>41</v>
      </c>
      <c r="F70" s="6" t="s">
        <v>105</v>
      </c>
      <c r="G70" s="6" t="s">
        <v>28</v>
      </c>
      <c r="H70" s="21" t="s">
        <v>328</v>
      </c>
      <c r="I70" s="3"/>
      <c r="J70" s="24"/>
      <c r="K70" s="23"/>
      <c r="L70" s="24"/>
      <c r="M70" s="15"/>
      <c r="N70" s="22"/>
    </row>
    <row r="71" spans="2:14" ht="75" x14ac:dyDescent="0.25">
      <c r="B71" s="6" t="s">
        <v>211</v>
      </c>
      <c r="C71" s="6"/>
      <c r="D71" s="6">
        <v>50</v>
      </c>
      <c r="E71" s="6">
        <v>33</v>
      </c>
      <c r="F71" s="6" t="s">
        <v>119</v>
      </c>
      <c r="G71" s="6" t="s">
        <v>28</v>
      </c>
      <c r="H71" s="21" t="s">
        <v>399</v>
      </c>
      <c r="I71" s="3"/>
      <c r="J71" s="24"/>
      <c r="K71" s="23"/>
      <c r="L71" s="12"/>
      <c r="M71" s="15"/>
      <c r="N71" s="22"/>
    </row>
    <row r="72" spans="2:14" ht="75" x14ac:dyDescent="0.25">
      <c r="B72" s="6" t="s">
        <v>288</v>
      </c>
      <c r="C72" s="6">
        <v>27</v>
      </c>
      <c r="D72" s="6">
        <v>25</v>
      </c>
      <c r="E72" s="6">
        <v>18</v>
      </c>
      <c r="F72" s="6" t="s">
        <v>21</v>
      </c>
      <c r="G72" s="6" t="s">
        <v>60</v>
      </c>
      <c r="H72" s="21" t="s">
        <v>347</v>
      </c>
      <c r="I72" s="3"/>
      <c r="J72" s="22"/>
      <c r="K72" s="22"/>
      <c r="L72" s="12"/>
      <c r="M72" s="15"/>
      <c r="N72" s="24"/>
    </row>
    <row r="73" spans="2:14" ht="57.6" customHeight="1" x14ac:dyDescent="0.25">
      <c r="B73" s="6" t="s">
        <v>117</v>
      </c>
      <c r="C73" s="6">
        <v>67</v>
      </c>
      <c r="D73" s="6">
        <v>2</v>
      </c>
      <c r="E73" s="6">
        <v>45</v>
      </c>
      <c r="F73" s="6" t="s">
        <v>61</v>
      </c>
      <c r="G73" s="6" t="s">
        <v>3</v>
      </c>
      <c r="H73" s="21" t="s">
        <v>315</v>
      </c>
      <c r="I73" s="3"/>
      <c r="J73" s="24"/>
      <c r="K73" s="22"/>
      <c r="L73" s="24"/>
      <c r="M73" s="15"/>
      <c r="N73" s="9"/>
    </row>
    <row r="74" spans="2:14" ht="55.5" customHeight="1" x14ac:dyDescent="0.25">
      <c r="B74" s="6" t="s">
        <v>98</v>
      </c>
      <c r="C74" s="6">
        <v>66</v>
      </c>
      <c r="D74" s="6">
        <v>1</v>
      </c>
      <c r="E74" s="6">
        <v>44</v>
      </c>
      <c r="F74" s="6" t="s">
        <v>59</v>
      </c>
      <c r="G74" s="6" t="s">
        <v>60</v>
      </c>
      <c r="H74" s="21" t="s">
        <v>316</v>
      </c>
      <c r="I74" s="3"/>
      <c r="J74" s="22"/>
      <c r="K74" s="22"/>
      <c r="L74" s="24"/>
      <c r="M74" s="15"/>
      <c r="N74" s="22"/>
    </row>
    <row r="75" spans="2:14" ht="65.25" customHeight="1" x14ac:dyDescent="0.25">
      <c r="B75" s="6" t="s">
        <v>109</v>
      </c>
      <c r="C75" s="6">
        <v>60</v>
      </c>
      <c r="D75" s="6">
        <v>65</v>
      </c>
      <c r="E75" s="6"/>
      <c r="F75" s="6" t="s">
        <v>46</v>
      </c>
      <c r="G75" s="6" t="s">
        <v>28</v>
      </c>
      <c r="H75" s="21" t="s">
        <v>399</v>
      </c>
      <c r="I75" s="3"/>
      <c r="J75" s="24"/>
      <c r="K75" s="23"/>
      <c r="L75" s="24"/>
      <c r="M75" s="15"/>
      <c r="N75" s="22"/>
    </row>
    <row r="76" spans="2:14" ht="75" x14ac:dyDescent="0.25">
      <c r="B76" s="6" t="s">
        <v>110</v>
      </c>
      <c r="C76" s="6">
        <v>56</v>
      </c>
      <c r="D76" s="6">
        <v>61</v>
      </c>
      <c r="E76" s="6"/>
      <c r="F76" s="6" t="s">
        <v>42</v>
      </c>
      <c r="G76" s="6" t="s">
        <v>28</v>
      </c>
      <c r="H76" s="21" t="s">
        <v>399</v>
      </c>
      <c r="I76" s="3"/>
      <c r="J76" s="24"/>
      <c r="K76" s="23"/>
      <c r="L76" s="24"/>
      <c r="M76" s="15"/>
      <c r="N76" s="22"/>
    </row>
    <row r="77" spans="2:14" ht="75" x14ac:dyDescent="0.25">
      <c r="B77" s="6" t="s">
        <v>236</v>
      </c>
      <c r="C77" s="6"/>
      <c r="D77" s="6">
        <v>45</v>
      </c>
      <c r="E77" s="6">
        <v>27</v>
      </c>
      <c r="F77" s="6" t="s">
        <v>123</v>
      </c>
      <c r="G77" s="6" t="s">
        <v>28</v>
      </c>
      <c r="H77" s="21" t="s">
        <v>399</v>
      </c>
      <c r="I77" s="3"/>
      <c r="J77" s="24"/>
      <c r="K77" s="23"/>
      <c r="L77" s="24"/>
      <c r="M77" s="15"/>
      <c r="N77" s="22"/>
    </row>
    <row r="78" spans="2:14" ht="75" x14ac:dyDescent="0.25">
      <c r="B78" s="6" t="s">
        <v>282</v>
      </c>
      <c r="C78" s="6"/>
      <c r="D78" s="6">
        <v>28</v>
      </c>
      <c r="E78" s="6">
        <v>21</v>
      </c>
      <c r="F78" s="6" t="s">
        <v>124</v>
      </c>
      <c r="G78" s="6" t="s">
        <v>28</v>
      </c>
      <c r="H78" s="21" t="s">
        <v>399</v>
      </c>
      <c r="I78" s="3"/>
      <c r="J78" s="24"/>
      <c r="K78" s="23"/>
      <c r="L78" s="12"/>
      <c r="M78" s="15"/>
      <c r="N78" s="22"/>
    </row>
    <row r="79" spans="2:14" ht="75" x14ac:dyDescent="0.25">
      <c r="B79" s="6" t="s">
        <v>112</v>
      </c>
      <c r="C79" s="6">
        <v>53</v>
      </c>
      <c r="D79" s="6">
        <v>58</v>
      </c>
      <c r="E79" s="6"/>
      <c r="F79" s="6" t="s">
        <v>41</v>
      </c>
      <c r="G79" s="6" t="s">
        <v>28</v>
      </c>
      <c r="H79" s="21" t="s">
        <v>399</v>
      </c>
      <c r="I79" s="3"/>
      <c r="J79" s="24"/>
      <c r="K79" s="23"/>
      <c r="L79" s="12"/>
      <c r="M79" s="15"/>
      <c r="N79" s="22"/>
    </row>
    <row r="80" spans="2:14" ht="114" customHeight="1" x14ac:dyDescent="0.25">
      <c r="B80" s="6" t="s">
        <v>113</v>
      </c>
      <c r="C80" s="6">
        <v>49</v>
      </c>
      <c r="D80" s="6">
        <v>54</v>
      </c>
      <c r="E80" s="6"/>
      <c r="F80" s="6" t="s">
        <v>39</v>
      </c>
      <c r="G80" s="6" t="s">
        <v>28</v>
      </c>
      <c r="H80" s="21" t="s">
        <v>399</v>
      </c>
      <c r="I80" s="3"/>
      <c r="J80" s="24"/>
      <c r="K80" s="23"/>
      <c r="L80" s="24"/>
      <c r="M80" s="15"/>
      <c r="N80" s="22"/>
    </row>
    <row r="81" spans="2:14" ht="75" x14ac:dyDescent="0.25">
      <c r="B81" s="6" t="s">
        <v>289</v>
      </c>
      <c r="C81" s="6">
        <v>43</v>
      </c>
      <c r="D81" s="6">
        <v>42</v>
      </c>
      <c r="E81" s="6"/>
      <c r="F81" s="6" t="s">
        <v>36</v>
      </c>
      <c r="G81" s="6" t="s">
        <v>28</v>
      </c>
      <c r="H81" s="21" t="s">
        <v>399</v>
      </c>
      <c r="I81" s="3"/>
      <c r="J81" s="24"/>
      <c r="K81" s="23"/>
      <c r="L81" s="24"/>
      <c r="M81" s="15"/>
      <c r="N81" s="9"/>
    </row>
    <row r="82" spans="2:14" ht="75" x14ac:dyDescent="0.25">
      <c r="B82" s="6" t="s">
        <v>290</v>
      </c>
      <c r="C82" s="6">
        <v>39</v>
      </c>
      <c r="D82" s="6">
        <v>39</v>
      </c>
      <c r="E82" s="6"/>
      <c r="F82" s="6" t="s">
        <v>34</v>
      </c>
      <c r="G82" s="6" t="s">
        <v>28</v>
      </c>
      <c r="H82" s="21" t="s">
        <v>399</v>
      </c>
      <c r="I82" s="3"/>
      <c r="J82" s="24"/>
      <c r="K82" s="23"/>
      <c r="L82" s="24"/>
      <c r="M82" s="15"/>
      <c r="N82" s="22"/>
    </row>
    <row r="83" spans="2:14" ht="75" x14ac:dyDescent="0.25">
      <c r="B83" s="6" t="s">
        <v>287</v>
      </c>
      <c r="C83" s="6">
        <v>36</v>
      </c>
      <c r="D83" s="6">
        <v>36</v>
      </c>
      <c r="E83" s="6"/>
      <c r="F83" s="6" t="s">
        <v>31</v>
      </c>
      <c r="G83" s="6" t="s">
        <v>28</v>
      </c>
      <c r="H83" s="21" t="s">
        <v>399</v>
      </c>
      <c r="I83" s="3"/>
      <c r="J83" s="24"/>
      <c r="K83" s="23"/>
      <c r="L83" s="24"/>
      <c r="M83" s="15"/>
      <c r="N83" s="22"/>
    </row>
    <row r="84" spans="2:14" ht="75" x14ac:dyDescent="0.25">
      <c r="B84" s="6" t="s">
        <v>286</v>
      </c>
      <c r="C84" s="6">
        <v>32</v>
      </c>
      <c r="D84" s="6">
        <v>32</v>
      </c>
      <c r="E84" s="6"/>
      <c r="F84" s="6" t="s">
        <v>27</v>
      </c>
      <c r="G84" s="6" t="s">
        <v>28</v>
      </c>
      <c r="H84" s="21" t="s">
        <v>399</v>
      </c>
      <c r="I84" s="3"/>
      <c r="J84" s="24"/>
      <c r="K84" s="23"/>
      <c r="L84" s="12"/>
      <c r="M84" s="15"/>
      <c r="N84" s="9"/>
    </row>
    <row r="85" spans="2:14" ht="75" x14ac:dyDescent="0.25">
      <c r="B85" s="6" t="s">
        <v>106</v>
      </c>
      <c r="C85" s="6"/>
      <c r="D85" s="6">
        <v>69</v>
      </c>
      <c r="E85" s="6">
        <v>40</v>
      </c>
      <c r="F85" s="6" t="s">
        <v>104</v>
      </c>
      <c r="G85" s="6" t="s">
        <v>28</v>
      </c>
      <c r="H85" s="21" t="s">
        <v>399</v>
      </c>
      <c r="I85" s="3"/>
      <c r="J85" s="24"/>
      <c r="K85" s="23"/>
      <c r="L85" s="12"/>
      <c r="M85" s="15"/>
      <c r="N85" s="9"/>
    </row>
    <row r="86" spans="2:14" ht="67.5" customHeight="1" x14ac:dyDescent="0.25">
      <c r="B86" s="6" t="s">
        <v>212</v>
      </c>
      <c r="C86" s="6"/>
      <c r="D86" s="6">
        <v>51</v>
      </c>
      <c r="E86" s="6">
        <v>34</v>
      </c>
      <c r="F86" s="6" t="s">
        <v>122</v>
      </c>
      <c r="G86" s="6" t="s">
        <v>28</v>
      </c>
      <c r="H86" s="21" t="s">
        <v>399</v>
      </c>
      <c r="I86" s="3"/>
      <c r="J86" s="24"/>
      <c r="K86" s="23"/>
      <c r="L86" s="12"/>
      <c r="M86" s="15"/>
      <c r="N86" s="22"/>
    </row>
    <row r="87" spans="2:14" ht="75" x14ac:dyDescent="0.25">
      <c r="B87" s="6" t="s">
        <v>116</v>
      </c>
      <c r="C87" s="6">
        <v>18</v>
      </c>
      <c r="D87" s="6" t="s">
        <v>353</v>
      </c>
      <c r="E87" s="6">
        <v>8</v>
      </c>
      <c r="F87" s="6" t="s">
        <v>13</v>
      </c>
      <c r="G87" s="6" t="s">
        <v>295</v>
      </c>
      <c r="H87" s="21" t="s">
        <v>307</v>
      </c>
      <c r="I87" s="21" t="s">
        <v>305</v>
      </c>
      <c r="J87" s="24"/>
      <c r="K87" s="22"/>
      <c r="L87" s="12"/>
      <c r="M87" s="16"/>
      <c r="N87" s="24"/>
    </row>
    <row r="88" spans="2:14" ht="30" x14ac:dyDescent="0.25">
      <c r="B88" s="6" t="s">
        <v>248</v>
      </c>
      <c r="C88" s="6">
        <v>20</v>
      </c>
      <c r="D88" s="6">
        <v>19</v>
      </c>
      <c r="E88" s="6"/>
      <c r="F88" s="6" t="s">
        <v>14</v>
      </c>
      <c r="G88" s="6" t="s">
        <v>297</v>
      </c>
      <c r="H88" s="21" t="s">
        <v>309</v>
      </c>
      <c r="I88" s="21" t="s">
        <v>303</v>
      </c>
      <c r="J88" s="24"/>
      <c r="K88" s="22"/>
      <c r="L88" s="24"/>
      <c r="M88" s="15"/>
      <c r="N88" s="22"/>
    </row>
    <row r="89" spans="2:14" ht="45" x14ac:dyDescent="0.25">
      <c r="B89" s="6" t="s">
        <v>294</v>
      </c>
      <c r="C89" s="6"/>
      <c r="D89" s="6"/>
      <c r="E89" s="6">
        <v>12</v>
      </c>
      <c r="F89" s="6" t="s">
        <v>273</v>
      </c>
      <c r="G89" s="6" t="s">
        <v>296</v>
      </c>
      <c r="H89" s="21" t="s">
        <v>274</v>
      </c>
      <c r="I89" s="21" t="s">
        <v>303</v>
      </c>
      <c r="J89" s="24"/>
      <c r="K89" s="22"/>
      <c r="L89" s="24"/>
      <c r="M89" s="15"/>
      <c r="N89" s="22"/>
    </row>
    <row r="90" spans="2:14" ht="75" x14ac:dyDescent="0.25">
      <c r="B90" s="6" t="s">
        <v>92</v>
      </c>
      <c r="C90" s="6">
        <v>17</v>
      </c>
      <c r="D90" s="6" t="s">
        <v>354</v>
      </c>
      <c r="E90" s="6">
        <v>7</v>
      </c>
      <c r="F90" s="6" t="s">
        <v>12</v>
      </c>
      <c r="G90" s="6" t="s">
        <v>295</v>
      </c>
      <c r="H90" s="21" t="s">
        <v>307</v>
      </c>
      <c r="I90" s="21" t="s">
        <v>305</v>
      </c>
      <c r="J90" s="24"/>
      <c r="K90" s="22"/>
      <c r="L90" s="12"/>
      <c r="M90" s="16"/>
      <c r="N90" s="24"/>
    </row>
    <row r="91" spans="2:14" ht="75" x14ac:dyDescent="0.25">
      <c r="B91" s="21" t="s">
        <v>275</v>
      </c>
      <c r="C91" s="21">
        <v>22</v>
      </c>
      <c r="D91" s="21">
        <v>21</v>
      </c>
      <c r="E91" s="21"/>
      <c r="F91" s="21" t="s">
        <v>16</v>
      </c>
      <c r="G91" s="21" t="s">
        <v>297</v>
      </c>
      <c r="H91" s="21" t="s">
        <v>276</v>
      </c>
      <c r="I91" s="21" t="s">
        <v>303</v>
      </c>
      <c r="J91" s="24"/>
      <c r="K91" s="24"/>
      <c r="L91" s="12"/>
      <c r="M91" s="15"/>
      <c r="N91" s="9"/>
    </row>
    <row r="92" spans="2:14" ht="136.5" customHeight="1" x14ac:dyDescent="0.25">
      <c r="B92" s="6" t="s">
        <v>246</v>
      </c>
      <c r="C92" s="6"/>
      <c r="D92" s="6"/>
      <c r="E92" s="6">
        <v>10</v>
      </c>
      <c r="F92" s="6" t="s">
        <v>245</v>
      </c>
      <c r="G92" s="6" t="s">
        <v>296</v>
      </c>
      <c r="H92" s="21" t="s">
        <v>247</v>
      </c>
      <c r="I92" s="21" t="s">
        <v>303</v>
      </c>
      <c r="J92" s="22"/>
      <c r="K92" s="22"/>
      <c r="L92" s="24"/>
      <c r="M92" s="15"/>
      <c r="N92" s="9"/>
    </row>
    <row r="93" spans="2:14" ht="90" x14ac:dyDescent="0.25">
      <c r="B93" s="21" t="s">
        <v>258</v>
      </c>
      <c r="C93" s="21">
        <v>21</v>
      </c>
      <c r="D93" s="21">
        <v>20</v>
      </c>
      <c r="E93" s="21"/>
      <c r="F93" s="21" t="s">
        <v>15</v>
      </c>
      <c r="G93" s="6" t="s">
        <v>297</v>
      </c>
      <c r="H93" s="21" t="s">
        <v>259</v>
      </c>
      <c r="I93" s="21" t="s">
        <v>303</v>
      </c>
      <c r="J93" s="24"/>
      <c r="K93" s="24"/>
      <c r="L93" s="24"/>
      <c r="M93" s="15"/>
      <c r="N93" s="9"/>
    </row>
    <row r="94" spans="2:14" ht="105" x14ac:dyDescent="0.25">
      <c r="B94" s="6" t="s">
        <v>256</v>
      </c>
      <c r="C94" s="6"/>
      <c r="D94" s="6"/>
      <c r="E94" s="6">
        <v>11</v>
      </c>
      <c r="F94" s="6" t="s">
        <v>255</v>
      </c>
      <c r="G94" s="6" t="s">
        <v>296</v>
      </c>
      <c r="H94" s="21" t="s">
        <v>257</v>
      </c>
      <c r="I94" s="21" t="s">
        <v>303</v>
      </c>
      <c r="J94" s="22"/>
      <c r="K94" s="22"/>
      <c r="L94" s="12"/>
      <c r="M94" s="15"/>
      <c r="N94" s="9"/>
    </row>
    <row r="95" spans="2:14" x14ac:dyDescent="0.25">
      <c r="B95" s="6" t="s">
        <v>283</v>
      </c>
      <c r="C95" s="6"/>
      <c r="D95" s="6"/>
      <c r="E95" s="6"/>
      <c r="F95" s="6" t="s">
        <v>284</v>
      </c>
      <c r="G95" s="6" t="s">
        <v>60</v>
      </c>
      <c r="H95" s="21" t="s">
        <v>285</v>
      </c>
      <c r="I95" s="3"/>
      <c r="J95" s="22"/>
      <c r="K95" s="22"/>
      <c r="L95" s="24"/>
      <c r="M95" s="15"/>
      <c r="N95" s="22"/>
    </row>
    <row r="96" spans="2:14" x14ac:dyDescent="0.25">
      <c r="B96" s="6" t="s">
        <v>266</v>
      </c>
      <c r="C96" s="6"/>
      <c r="D96" s="6"/>
      <c r="E96" s="6"/>
      <c r="F96" s="6" t="s">
        <v>267</v>
      </c>
      <c r="G96" s="6" t="s">
        <v>60</v>
      </c>
      <c r="H96" s="21" t="s">
        <v>285</v>
      </c>
      <c r="I96" s="3"/>
      <c r="J96" s="22"/>
      <c r="K96" s="22"/>
      <c r="L96" s="24"/>
      <c r="M96" s="15"/>
      <c r="N96" s="22"/>
    </row>
    <row r="97" spans="2:14" ht="45" x14ac:dyDescent="0.25">
      <c r="B97" s="6" t="s">
        <v>222</v>
      </c>
      <c r="C97" s="6">
        <v>71</v>
      </c>
      <c r="D97" s="6">
        <v>6</v>
      </c>
      <c r="E97" s="6">
        <v>48</v>
      </c>
      <c r="F97" s="6" t="s">
        <v>221</v>
      </c>
      <c r="G97" s="6" t="s">
        <v>8</v>
      </c>
      <c r="H97" s="21" t="s">
        <v>308</v>
      </c>
      <c r="I97" s="3"/>
      <c r="J97" s="24"/>
      <c r="K97" s="22"/>
      <c r="L97" s="24"/>
      <c r="M97" s="15"/>
      <c r="N97" s="22"/>
    </row>
    <row r="98" spans="2:14" ht="45" x14ac:dyDescent="0.25">
      <c r="B98" s="6" t="s">
        <v>231</v>
      </c>
      <c r="C98" s="6">
        <v>19</v>
      </c>
      <c r="D98" s="6"/>
      <c r="E98" s="6"/>
      <c r="F98" s="6" t="s">
        <v>230</v>
      </c>
      <c r="G98" s="6" t="s">
        <v>8</v>
      </c>
      <c r="H98" s="21" t="s">
        <v>300</v>
      </c>
      <c r="I98" s="3"/>
      <c r="J98" s="24"/>
      <c r="K98" s="22"/>
      <c r="L98" s="24"/>
      <c r="M98" s="15"/>
      <c r="N98" s="22"/>
    </row>
    <row r="99" spans="2:14" ht="30" x14ac:dyDescent="0.25">
      <c r="B99" s="6" t="s">
        <v>291</v>
      </c>
      <c r="C99" s="6">
        <v>62</v>
      </c>
      <c r="D99" s="6"/>
      <c r="E99" s="6"/>
      <c r="F99" s="6" t="s">
        <v>196</v>
      </c>
      <c r="G99" s="6" t="s">
        <v>8</v>
      </c>
      <c r="H99" s="21" t="s">
        <v>25</v>
      </c>
      <c r="I99" s="3" t="s">
        <v>410</v>
      </c>
      <c r="J99" s="24"/>
      <c r="K99" s="22"/>
      <c r="L99" s="24"/>
      <c r="M99" s="15"/>
      <c r="N99" s="22"/>
    </row>
    <row r="100" spans="2:14" ht="30" x14ac:dyDescent="0.25">
      <c r="B100" s="6" t="s">
        <v>225</v>
      </c>
      <c r="C100" s="6"/>
      <c r="D100" s="6"/>
      <c r="E100" s="6">
        <v>30</v>
      </c>
      <c r="F100" s="6" t="s">
        <v>201</v>
      </c>
      <c r="G100" s="6" t="s">
        <v>8</v>
      </c>
      <c r="H100" s="21" t="s">
        <v>25</v>
      </c>
      <c r="I100" s="3" t="s">
        <v>411</v>
      </c>
      <c r="J100" s="24"/>
      <c r="K100" s="22"/>
      <c r="L100" s="24"/>
      <c r="M100" s="15"/>
      <c r="N100" s="22"/>
    </row>
    <row r="101" spans="2:14" ht="30" x14ac:dyDescent="0.25">
      <c r="B101" s="6" t="s">
        <v>240</v>
      </c>
      <c r="C101" s="6"/>
      <c r="D101" s="6"/>
      <c r="E101" s="6">
        <v>23</v>
      </c>
      <c r="F101" s="6" t="s">
        <v>202</v>
      </c>
      <c r="G101" s="6" t="s">
        <v>8</v>
      </c>
      <c r="H101" s="21" t="s">
        <v>25</v>
      </c>
      <c r="I101" s="3" t="s">
        <v>412</v>
      </c>
      <c r="J101" s="24"/>
      <c r="K101" s="22"/>
      <c r="L101" s="24"/>
      <c r="M101" s="15"/>
      <c r="N101" s="22"/>
    </row>
    <row r="102" spans="2:14" ht="30" x14ac:dyDescent="0.25">
      <c r="B102" s="6" t="s">
        <v>203</v>
      </c>
      <c r="C102" s="6">
        <v>62</v>
      </c>
      <c r="D102" s="6"/>
      <c r="E102" s="6"/>
      <c r="F102" s="6" t="s">
        <v>197</v>
      </c>
      <c r="G102" s="6" t="s">
        <v>8</v>
      </c>
      <c r="H102" s="21" t="s">
        <v>25</v>
      </c>
      <c r="I102" s="3" t="s">
        <v>416</v>
      </c>
      <c r="J102" s="24"/>
      <c r="K102" s="22"/>
      <c r="L102" s="12"/>
      <c r="M102" s="15"/>
      <c r="N102" s="9"/>
    </row>
    <row r="103" spans="2:14" ht="30" x14ac:dyDescent="0.25">
      <c r="B103" s="6" t="s">
        <v>241</v>
      </c>
      <c r="C103" s="6">
        <v>30</v>
      </c>
      <c r="D103" s="6"/>
      <c r="E103" s="6"/>
      <c r="F103" s="6" t="s">
        <v>198</v>
      </c>
      <c r="G103" s="6" t="s">
        <v>8</v>
      </c>
      <c r="H103" s="21" t="s">
        <v>25</v>
      </c>
      <c r="I103" s="3" t="s">
        <v>415</v>
      </c>
      <c r="J103" s="24"/>
      <c r="K103" s="22"/>
      <c r="L103" s="12"/>
      <c r="M103" s="15"/>
      <c r="N103" s="9"/>
    </row>
    <row r="104" spans="2:14" ht="30" x14ac:dyDescent="0.25">
      <c r="B104" s="6" t="s">
        <v>242</v>
      </c>
      <c r="C104" s="6">
        <v>30</v>
      </c>
      <c r="D104" s="6"/>
      <c r="E104" s="6"/>
      <c r="F104" s="6" t="s">
        <v>199</v>
      </c>
      <c r="G104" s="6" t="s">
        <v>8</v>
      </c>
      <c r="H104" s="21" t="s">
        <v>25</v>
      </c>
      <c r="I104" s="3" t="s">
        <v>417</v>
      </c>
      <c r="J104" s="24"/>
      <c r="K104" s="22"/>
      <c r="L104" s="24"/>
      <c r="M104" s="15"/>
      <c r="N104" s="22"/>
    </row>
    <row r="105" spans="2:14" ht="30" x14ac:dyDescent="0.25">
      <c r="B105" s="6" t="s">
        <v>166</v>
      </c>
      <c r="C105" s="6"/>
      <c r="D105" s="6"/>
      <c r="E105" s="6">
        <v>38</v>
      </c>
      <c r="F105" s="6" t="s">
        <v>195</v>
      </c>
      <c r="G105" s="6" t="s">
        <v>8</v>
      </c>
      <c r="H105" s="21" t="s">
        <v>25</v>
      </c>
      <c r="I105" s="3" t="s">
        <v>413</v>
      </c>
      <c r="J105" s="24"/>
      <c r="K105" s="22"/>
      <c r="L105" s="12"/>
      <c r="M105" s="15"/>
      <c r="N105" s="9"/>
    </row>
    <row r="106" spans="2:14" ht="30" x14ac:dyDescent="0.25">
      <c r="B106" s="6" t="s">
        <v>216</v>
      </c>
      <c r="C106" s="6"/>
      <c r="D106" s="6"/>
      <c r="E106" s="6">
        <v>31</v>
      </c>
      <c r="F106" s="6" t="s">
        <v>200</v>
      </c>
      <c r="G106" s="6" t="s">
        <v>8</v>
      </c>
      <c r="H106" s="21" t="s">
        <v>25</v>
      </c>
      <c r="I106" s="3" t="s">
        <v>414</v>
      </c>
      <c r="J106" s="24"/>
      <c r="K106" s="22"/>
      <c r="L106" s="24"/>
      <c r="M106" s="15"/>
      <c r="N106" s="22"/>
    </row>
    <row r="107" spans="2:14" x14ac:dyDescent="0.25">
      <c r="B107" s="6" t="s">
        <v>215</v>
      </c>
      <c r="C107" s="6">
        <v>63</v>
      </c>
      <c r="D107" s="6">
        <v>67</v>
      </c>
      <c r="E107" s="6"/>
      <c r="F107" s="6" t="s">
        <v>51</v>
      </c>
      <c r="G107" s="6" t="s">
        <v>8</v>
      </c>
      <c r="H107" s="21" t="s">
        <v>25</v>
      </c>
      <c r="I107" s="3"/>
      <c r="J107" s="24"/>
      <c r="K107" s="22"/>
      <c r="L107" s="12"/>
      <c r="M107" s="15"/>
      <c r="N107" s="9"/>
    </row>
    <row r="108" spans="2:14" x14ac:dyDescent="0.25">
      <c r="B108" s="6" t="s">
        <v>224</v>
      </c>
      <c r="C108" s="6">
        <v>29</v>
      </c>
      <c r="D108" s="6">
        <v>30</v>
      </c>
      <c r="E108" s="6"/>
      <c r="F108" s="6" t="s">
        <v>24</v>
      </c>
      <c r="G108" s="6" t="s">
        <v>8</v>
      </c>
      <c r="H108" s="21" t="s">
        <v>25</v>
      </c>
      <c r="I108" s="3"/>
      <c r="J108" s="24"/>
      <c r="K108" s="22"/>
      <c r="L108" s="12"/>
      <c r="M108" s="15"/>
      <c r="N108" s="9"/>
    </row>
    <row r="109" spans="2:14" x14ac:dyDescent="0.25">
      <c r="B109" s="6" t="s">
        <v>223</v>
      </c>
      <c r="C109" s="6">
        <v>9</v>
      </c>
      <c r="D109" s="6">
        <v>16</v>
      </c>
      <c r="E109" s="6">
        <v>6</v>
      </c>
      <c r="F109" s="6" t="s">
        <v>7</v>
      </c>
      <c r="G109" s="6" t="s">
        <v>8</v>
      </c>
      <c r="H109" s="21" t="s">
        <v>9</v>
      </c>
      <c r="I109" s="3"/>
      <c r="J109" s="24"/>
      <c r="K109" s="22"/>
      <c r="L109" s="24"/>
      <c r="M109" s="15"/>
      <c r="N109" s="9"/>
    </row>
    <row r="110" spans="2:14" x14ac:dyDescent="0.25">
      <c r="B110" s="6" t="s">
        <v>233</v>
      </c>
      <c r="C110" s="6">
        <v>9</v>
      </c>
      <c r="D110" s="6">
        <v>16</v>
      </c>
      <c r="E110" s="6">
        <v>6</v>
      </c>
      <c r="F110" s="6" t="s">
        <v>7</v>
      </c>
      <c r="G110" s="6" t="s">
        <v>8</v>
      </c>
      <c r="H110" s="21" t="s">
        <v>9</v>
      </c>
      <c r="I110" s="3"/>
      <c r="J110" s="24"/>
      <c r="K110" s="22"/>
      <c r="L110" s="24"/>
      <c r="M110" s="15"/>
      <c r="N110" s="22"/>
    </row>
    <row r="111" spans="2:14" ht="32.25" customHeight="1" x14ac:dyDescent="0.25">
      <c r="B111" s="6" t="s">
        <v>239</v>
      </c>
      <c r="C111" s="6">
        <v>46</v>
      </c>
      <c r="D111" s="6">
        <v>48</v>
      </c>
      <c r="E111" s="6">
        <v>13</v>
      </c>
      <c r="F111" s="6" t="s">
        <v>48</v>
      </c>
      <c r="G111" s="6" t="s">
        <v>8</v>
      </c>
      <c r="H111" s="21" t="s">
        <v>71</v>
      </c>
      <c r="I111" s="3"/>
      <c r="J111" s="24"/>
      <c r="K111" s="22"/>
      <c r="L111" s="24"/>
      <c r="M111" s="15"/>
      <c r="N111" s="22"/>
    </row>
    <row r="112" spans="2:14" ht="45" x14ac:dyDescent="0.25">
      <c r="B112" s="6" t="s">
        <v>292</v>
      </c>
      <c r="C112" s="6">
        <v>26</v>
      </c>
      <c r="D112" s="6"/>
      <c r="E112" s="6">
        <v>16</v>
      </c>
      <c r="F112" s="6" t="s">
        <v>20</v>
      </c>
      <c r="G112" s="6" t="s">
        <v>8</v>
      </c>
      <c r="H112" s="21" t="s">
        <v>372</v>
      </c>
      <c r="I112" s="35" t="s">
        <v>375</v>
      </c>
      <c r="J112" s="24"/>
      <c r="K112" s="22"/>
      <c r="L112" s="24"/>
      <c r="M112" s="15"/>
      <c r="N112" s="22"/>
    </row>
    <row r="113" spans="2:14" x14ac:dyDescent="0.25">
      <c r="B113" s="6" t="s">
        <v>209</v>
      </c>
      <c r="C113" s="6">
        <v>69</v>
      </c>
      <c r="D113" s="6">
        <v>4</v>
      </c>
      <c r="E113" s="6">
        <v>47</v>
      </c>
      <c r="F113" s="6" t="s">
        <v>63</v>
      </c>
      <c r="G113" s="6" t="s">
        <v>8</v>
      </c>
      <c r="H113" s="21" t="s">
        <v>25</v>
      </c>
      <c r="I113" s="3"/>
      <c r="J113" s="24"/>
      <c r="K113" s="22"/>
      <c r="L113" s="24"/>
      <c r="M113" s="15"/>
      <c r="N113" s="9"/>
    </row>
    <row r="114" spans="2:14" ht="45" x14ac:dyDescent="0.25">
      <c r="B114" s="6" t="s">
        <v>249</v>
      </c>
      <c r="C114" s="6">
        <v>25</v>
      </c>
      <c r="D114" s="6">
        <v>24</v>
      </c>
      <c r="E114" s="6">
        <v>15</v>
      </c>
      <c r="F114" s="6" t="s">
        <v>19</v>
      </c>
      <c r="G114" s="6" t="s">
        <v>8</v>
      </c>
      <c r="H114" s="21" t="s">
        <v>371</v>
      </c>
      <c r="I114" s="35" t="s">
        <v>375</v>
      </c>
      <c r="J114" s="24"/>
      <c r="K114" s="22"/>
      <c r="L114" s="24"/>
      <c r="M114" s="15"/>
      <c r="N114" s="9"/>
    </row>
    <row r="115" spans="2:14" ht="45" x14ac:dyDescent="0.25">
      <c r="B115" s="6" t="s">
        <v>208</v>
      </c>
      <c r="C115" s="6">
        <v>68</v>
      </c>
      <c r="D115" s="6">
        <v>3</v>
      </c>
      <c r="E115" s="6">
        <v>46</v>
      </c>
      <c r="F115" s="6" t="s">
        <v>62</v>
      </c>
      <c r="G115" s="6" t="s">
        <v>8</v>
      </c>
      <c r="H115" s="21" t="s">
        <v>374</v>
      </c>
      <c r="I115" s="35" t="s">
        <v>375</v>
      </c>
      <c r="J115" s="24"/>
      <c r="K115" s="22"/>
      <c r="L115" s="24"/>
      <c r="M115" s="15"/>
      <c r="N115" s="22"/>
    </row>
    <row r="116" spans="2:14" ht="45" x14ac:dyDescent="0.25">
      <c r="B116" s="6" t="s">
        <v>163</v>
      </c>
      <c r="C116" s="6"/>
      <c r="D116" s="6"/>
      <c r="E116" s="6">
        <v>46</v>
      </c>
      <c r="F116" s="6" t="s">
        <v>167</v>
      </c>
      <c r="G116" s="6" t="s">
        <v>8</v>
      </c>
      <c r="H116" s="21" t="s">
        <v>373</v>
      </c>
      <c r="I116" s="35" t="s">
        <v>375</v>
      </c>
      <c r="J116" s="24"/>
      <c r="K116" s="22"/>
      <c r="L116" s="24"/>
      <c r="M116" s="15"/>
      <c r="N116" s="22"/>
    </row>
    <row r="117" spans="2:14" ht="45" x14ac:dyDescent="0.25">
      <c r="B117" s="6" t="s">
        <v>143</v>
      </c>
      <c r="C117" s="6">
        <v>61</v>
      </c>
      <c r="D117" s="6">
        <v>66</v>
      </c>
      <c r="E117" s="6"/>
      <c r="F117" s="6" t="s">
        <v>70</v>
      </c>
      <c r="G117" s="6" t="s">
        <v>8</v>
      </c>
      <c r="H117" s="21" t="s">
        <v>88</v>
      </c>
      <c r="I117" s="21"/>
      <c r="J117" s="24"/>
      <c r="K117" s="23"/>
      <c r="L117" s="13"/>
      <c r="M117" s="15"/>
      <c r="N117" s="22"/>
    </row>
    <row r="118" spans="2:14" ht="45" x14ac:dyDescent="0.25">
      <c r="B118" s="6" t="s">
        <v>144</v>
      </c>
      <c r="C118" s="6">
        <v>55</v>
      </c>
      <c r="D118" s="6">
        <v>60</v>
      </c>
      <c r="E118" s="6"/>
      <c r="F118" s="6" t="s">
        <v>55</v>
      </c>
      <c r="G118" s="6" t="s">
        <v>8</v>
      </c>
      <c r="H118" s="21" t="s">
        <v>312</v>
      </c>
      <c r="I118" s="21"/>
      <c r="J118" s="24"/>
      <c r="K118" s="23"/>
      <c r="L118" s="13"/>
      <c r="M118" s="15"/>
      <c r="N118" s="9"/>
    </row>
    <row r="119" spans="2:14" ht="45" x14ac:dyDescent="0.25">
      <c r="B119" s="6" t="s">
        <v>234</v>
      </c>
      <c r="C119" s="6"/>
      <c r="D119" s="6">
        <v>44</v>
      </c>
      <c r="E119" s="6">
        <v>26</v>
      </c>
      <c r="F119" s="6" t="s">
        <v>139</v>
      </c>
      <c r="G119" s="6" t="s">
        <v>8</v>
      </c>
      <c r="H119" s="21" t="s">
        <v>312</v>
      </c>
      <c r="I119" s="21"/>
      <c r="J119" s="24"/>
      <c r="K119" s="23"/>
      <c r="L119" s="13"/>
      <c r="M119" s="15"/>
      <c r="N119" s="9"/>
    </row>
    <row r="120" spans="2:14" ht="45" x14ac:dyDescent="0.25">
      <c r="B120" s="6" t="s">
        <v>250</v>
      </c>
      <c r="C120" s="6"/>
      <c r="D120" s="6">
        <v>29</v>
      </c>
      <c r="E120" s="6">
        <v>22</v>
      </c>
      <c r="F120" s="6" t="s">
        <v>140</v>
      </c>
      <c r="G120" s="6" t="s">
        <v>8</v>
      </c>
      <c r="H120" s="21" t="s">
        <v>312</v>
      </c>
      <c r="I120" s="21"/>
      <c r="J120" s="24"/>
      <c r="K120" s="23"/>
      <c r="L120" s="13"/>
      <c r="M120" s="15"/>
      <c r="N120" s="9"/>
    </row>
    <row r="121" spans="2:14" ht="45" x14ac:dyDescent="0.25">
      <c r="B121" s="6" t="s">
        <v>146</v>
      </c>
      <c r="C121" s="6">
        <v>54</v>
      </c>
      <c r="D121" s="6">
        <v>59</v>
      </c>
      <c r="E121" s="6"/>
      <c r="F121" s="6" t="s">
        <v>54</v>
      </c>
      <c r="G121" s="6" t="s">
        <v>8</v>
      </c>
      <c r="H121" s="21" t="s">
        <v>312</v>
      </c>
      <c r="I121" s="21"/>
      <c r="J121" s="24"/>
      <c r="K121" s="23"/>
      <c r="L121" s="13"/>
      <c r="M121" s="15"/>
      <c r="N121" s="22"/>
    </row>
    <row r="122" spans="2:14" ht="45" x14ac:dyDescent="0.25">
      <c r="B122" s="6" t="s">
        <v>147</v>
      </c>
      <c r="C122" s="6">
        <v>50</v>
      </c>
      <c r="D122" s="6">
        <v>55</v>
      </c>
      <c r="E122" s="6"/>
      <c r="F122" s="6" t="s">
        <v>53</v>
      </c>
      <c r="G122" s="6" t="s">
        <v>8</v>
      </c>
      <c r="H122" s="21" t="s">
        <v>312</v>
      </c>
      <c r="I122" s="21"/>
      <c r="J122" s="24"/>
      <c r="K122" s="23"/>
      <c r="L122" s="13"/>
      <c r="M122" s="15"/>
      <c r="N122" s="22"/>
    </row>
    <row r="123" spans="2:14" ht="45" x14ac:dyDescent="0.25">
      <c r="B123" s="6" t="s">
        <v>254</v>
      </c>
      <c r="C123" s="6">
        <v>42</v>
      </c>
      <c r="D123" s="6">
        <v>41</v>
      </c>
      <c r="E123" s="6"/>
      <c r="F123" s="6" t="s">
        <v>56</v>
      </c>
      <c r="G123" s="6" t="s">
        <v>8</v>
      </c>
      <c r="H123" s="21" t="s">
        <v>312</v>
      </c>
      <c r="I123" s="21"/>
      <c r="J123" s="24"/>
      <c r="K123" s="23"/>
      <c r="L123" s="24"/>
      <c r="M123" s="15"/>
      <c r="N123" s="22"/>
    </row>
    <row r="124" spans="2:14" ht="45" x14ac:dyDescent="0.25">
      <c r="B124" s="6" t="s">
        <v>253</v>
      </c>
      <c r="C124" s="6">
        <v>38</v>
      </c>
      <c r="D124" s="6">
        <v>38</v>
      </c>
      <c r="E124" s="6"/>
      <c r="F124" s="6" t="s">
        <v>69</v>
      </c>
      <c r="G124" s="6" t="s">
        <v>8</v>
      </c>
      <c r="H124" s="21" t="s">
        <v>312</v>
      </c>
      <c r="I124" s="21"/>
      <c r="J124" s="24"/>
      <c r="K124" s="23"/>
      <c r="L124" s="12"/>
      <c r="M124" s="15"/>
      <c r="N124" s="9"/>
    </row>
    <row r="125" spans="2:14" ht="45" x14ac:dyDescent="0.25">
      <c r="B125" s="6" t="s">
        <v>252</v>
      </c>
      <c r="C125" s="6">
        <v>37</v>
      </c>
      <c r="D125" s="6">
        <v>37</v>
      </c>
      <c r="E125" s="6"/>
      <c r="F125" s="6" t="s">
        <v>33</v>
      </c>
      <c r="G125" s="6" t="s">
        <v>8</v>
      </c>
      <c r="H125" s="21" t="s">
        <v>312</v>
      </c>
      <c r="I125" s="21"/>
      <c r="J125" s="24"/>
      <c r="K125" s="23"/>
      <c r="L125" s="12"/>
      <c r="M125" s="15"/>
      <c r="N125" s="9"/>
    </row>
    <row r="126" spans="2:14" ht="45" x14ac:dyDescent="0.25">
      <c r="B126" s="6" t="s">
        <v>251</v>
      </c>
      <c r="C126" s="6">
        <v>31</v>
      </c>
      <c r="D126" s="6">
        <v>31</v>
      </c>
      <c r="E126" s="6"/>
      <c r="F126" s="6" t="s">
        <v>26</v>
      </c>
      <c r="G126" s="6" t="s">
        <v>8</v>
      </c>
      <c r="H126" s="21" t="s">
        <v>312</v>
      </c>
      <c r="I126" s="21"/>
      <c r="J126" s="24"/>
      <c r="K126" s="23"/>
      <c r="L126" s="12"/>
      <c r="M126" s="15"/>
      <c r="N126" s="22"/>
    </row>
    <row r="127" spans="2:14" ht="45" x14ac:dyDescent="0.25">
      <c r="B127" s="6" t="s">
        <v>141</v>
      </c>
      <c r="C127" s="6"/>
      <c r="D127" s="6">
        <v>68</v>
      </c>
      <c r="E127" s="6">
        <v>39</v>
      </c>
      <c r="F127" s="6" t="s">
        <v>137</v>
      </c>
      <c r="G127" s="6" t="s">
        <v>8</v>
      </c>
      <c r="H127" s="21" t="s">
        <v>312</v>
      </c>
      <c r="I127" s="21"/>
      <c r="J127" s="24"/>
      <c r="K127" s="23"/>
      <c r="L127" s="13"/>
      <c r="M127" s="15"/>
      <c r="N127" s="22"/>
    </row>
    <row r="128" spans="2:14" ht="45" x14ac:dyDescent="0.25">
      <c r="B128" s="6" t="s">
        <v>210</v>
      </c>
      <c r="C128" s="6"/>
      <c r="D128" s="6">
        <v>52</v>
      </c>
      <c r="E128" s="6">
        <v>35</v>
      </c>
      <c r="F128" s="6" t="s">
        <v>138</v>
      </c>
      <c r="G128" s="6" t="s">
        <v>8</v>
      </c>
      <c r="H128" s="21" t="s">
        <v>312</v>
      </c>
      <c r="I128" s="21"/>
      <c r="J128" s="24"/>
      <c r="K128" s="23"/>
      <c r="L128" s="13"/>
      <c r="M128" s="15"/>
      <c r="N128" s="9"/>
    </row>
    <row r="129" spans="2:14" x14ac:dyDescent="0.25">
      <c r="B129" s="6" t="s">
        <v>145</v>
      </c>
      <c r="C129" s="6"/>
      <c r="D129" s="6"/>
      <c r="E129" s="6"/>
      <c r="F129" s="6" t="s">
        <v>134</v>
      </c>
      <c r="G129" s="6" t="s">
        <v>11</v>
      </c>
      <c r="H129" s="21"/>
      <c r="I129" s="3"/>
      <c r="J129" s="22"/>
      <c r="K129" s="22"/>
      <c r="L129" s="12"/>
      <c r="M129" s="22"/>
      <c r="N129" s="9"/>
    </row>
    <row r="130" spans="2:14" x14ac:dyDescent="0.25">
      <c r="B130" s="6" t="s">
        <v>133</v>
      </c>
      <c r="C130" s="6"/>
      <c r="D130" s="6"/>
      <c r="E130" s="6"/>
      <c r="F130" s="6" t="s">
        <v>134</v>
      </c>
      <c r="G130" s="6" t="s">
        <v>11</v>
      </c>
      <c r="H130" s="21"/>
      <c r="I130" s="3"/>
      <c r="J130" s="22"/>
      <c r="K130" s="22"/>
      <c r="L130" s="12"/>
      <c r="M130" s="22"/>
      <c r="N130" s="9"/>
    </row>
    <row r="131" spans="2:14" x14ac:dyDescent="0.25">
      <c r="B131" s="6" t="s">
        <v>136</v>
      </c>
      <c r="C131" s="6"/>
      <c r="D131" s="6"/>
      <c r="E131" s="6"/>
      <c r="F131" s="6" t="s">
        <v>134</v>
      </c>
      <c r="G131" s="6" t="s">
        <v>11</v>
      </c>
      <c r="H131" s="21"/>
      <c r="I131" s="3"/>
      <c r="J131" s="22"/>
      <c r="K131" s="22"/>
      <c r="L131" s="12"/>
      <c r="M131" s="22"/>
      <c r="N131" s="9"/>
    </row>
    <row r="132" spans="2:14" x14ac:dyDescent="0.25">
      <c r="B132" s="6" t="s">
        <v>142</v>
      </c>
      <c r="C132" s="6"/>
      <c r="D132" s="6"/>
      <c r="E132" s="6"/>
      <c r="F132" s="6" t="s">
        <v>134</v>
      </c>
      <c r="G132" s="6" t="s">
        <v>11</v>
      </c>
      <c r="H132" s="21"/>
      <c r="I132" s="3"/>
      <c r="J132" s="22"/>
      <c r="K132" s="22"/>
      <c r="L132" s="24"/>
      <c r="M132" s="22"/>
      <c r="N132" s="9"/>
    </row>
    <row r="133" spans="2:14" x14ac:dyDescent="0.25">
      <c r="B133" s="6" t="s">
        <v>168</v>
      </c>
      <c r="C133" s="6"/>
      <c r="D133" s="6"/>
      <c r="E133" s="6"/>
      <c r="F133" s="6" t="s">
        <v>134</v>
      </c>
      <c r="G133" s="6" t="s">
        <v>11</v>
      </c>
      <c r="H133" s="21"/>
      <c r="I133" s="3"/>
      <c r="J133" s="22"/>
      <c r="K133" s="22"/>
      <c r="L133" s="12"/>
      <c r="M133" s="22"/>
      <c r="N133" s="9"/>
    </row>
    <row r="134" spans="2:14" x14ac:dyDescent="0.25">
      <c r="B134" s="6" t="s">
        <v>162</v>
      </c>
      <c r="C134" s="6"/>
      <c r="D134" s="6"/>
      <c r="E134" s="6"/>
      <c r="F134" s="6" t="s">
        <v>134</v>
      </c>
      <c r="G134" s="6" t="s">
        <v>11</v>
      </c>
      <c r="H134" s="21"/>
      <c r="I134" s="3"/>
      <c r="J134" s="22"/>
      <c r="K134" s="22"/>
      <c r="L134" s="12"/>
      <c r="M134" s="22"/>
      <c r="N134" s="9"/>
    </row>
    <row r="135" spans="2:14" x14ac:dyDescent="0.25">
      <c r="B135" s="6" t="s">
        <v>164</v>
      </c>
      <c r="C135" s="6"/>
      <c r="D135" s="6"/>
      <c r="E135" s="6"/>
      <c r="F135" s="6" t="s">
        <v>134</v>
      </c>
      <c r="G135" s="6" t="s">
        <v>11</v>
      </c>
      <c r="H135" s="21"/>
      <c r="I135" s="3"/>
      <c r="J135" s="22"/>
      <c r="K135" s="22"/>
      <c r="L135" s="24"/>
      <c r="M135" s="22"/>
      <c r="N135" s="9"/>
    </row>
    <row r="136" spans="2:14" x14ac:dyDescent="0.25">
      <c r="B136" s="6" t="s">
        <v>165</v>
      </c>
      <c r="C136" s="6"/>
      <c r="D136" s="6"/>
      <c r="E136" s="6"/>
      <c r="F136" s="6" t="s">
        <v>134</v>
      </c>
      <c r="G136" s="6" t="s">
        <v>11</v>
      </c>
      <c r="H136" s="21"/>
      <c r="I136" s="3"/>
      <c r="J136" s="22"/>
      <c r="K136" s="22"/>
      <c r="L136" s="24"/>
      <c r="M136" s="22"/>
      <c r="N136" s="9"/>
    </row>
    <row r="137" spans="2:14" x14ac:dyDescent="0.25">
      <c r="B137" s="6" t="s">
        <v>293</v>
      </c>
      <c r="C137" s="6"/>
      <c r="D137" s="6"/>
      <c r="E137" s="6"/>
      <c r="F137" s="6" t="s">
        <v>134</v>
      </c>
      <c r="G137" s="6" t="s">
        <v>11</v>
      </c>
      <c r="H137" s="21"/>
      <c r="I137" s="3"/>
      <c r="J137" s="22"/>
      <c r="K137" s="22"/>
      <c r="L137" s="24"/>
      <c r="M137" s="22"/>
      <c r="N137" s="22"/>
    </row>
    <row r="138" spans="2:14" x14ac:dyDescent="0.25">
      <c r="B138" s="6" t="s">
        <v>169</v>
      </c>
      <c r="C138" s="6"/>
      <c r="D138" s="6"/>
      <c r="E138" s="6"/>
      <c r="F138" s="6" t="s">
        <v>134</v>
      </c>
      <c r="G138" s="6" t="s">
        <v>11</v>
      </c>
      <c r="H138" s="21"/>
      <c r="I138" s="3"/>
      <c r="J138" s="22"/>
      <c r="K138" s="22"/>
      <c r="L138" s="24"/>
      <c r="M138" s="22"/>
      <c r="N138" s="9"/>
    </row>
    <row r="139" spans="2:14" x14ac:dyDescent="0.25">
      <c r="B139" s="6" t="s">
        <v>171</v>
      </c>
      <c r="C139" s="6"/>
      <c r="D139" s="6"/>
      <c r="E139" s="6"/>
      <c r="F139" s="6" t="s">
        <v>134</v>
      </c>
      <c r="G139" s="6" t="s">
        <v>11</v>
      </c>
      <c r="H139" s="21"/>
      <c r="I139" s="3"/>
      <c r="J139" s="22"/>
      <c r="K139" s="22"/>
      <c r="L139" s="24"/>
      <c r="M139" s="22"/>
      <c r="N139" s="9"/>
    </row>
    <row r="140" spans="2:14" x14ac:dyDescent="0.25">
      <c r="B140" s="6" t="s">
        <v>170</v>
      </c>
      <c r="C140" s="6"/>
      <c r="D140" s="6"/>
      <c r="E140" s="6"/>
      <c r="F140" s="6" t="s">
        <v>134</v>
      </c>
      <c r="G140" s="6" t="s">
        <v>11</v>
      </c>
      <c r="H140" s="21"/>
      <c r="I140" s="3"/>
      <c r="J140" s="22"/>
      <c r="K140" s="22"/>
      <c r="L140" s="24"/>
      <c r="M140" s="22"/>
      <c r="N140" s="9"/>
    </row>
    <row r="141" spans="2:14" x14ac:dyDescent="0.25">
      <c r="B141" s="6" t="s">
        <v>172</v>
      </c>
      <c r="C141" s="6"/>
      <c r="D141" s="6"/>
      <c r="E141" s="6"/>
      <c r="F141" s="6" t="s">
        <v>134</v>
      </c>
      <c r="G141" s="6" t="s">
        <v>11</v>
      </c>
      <c r="H141" s="21"/>
      <c r="I141" s="3"/>
      <c r="J141" s="22"/>
      <c r="K141" s="22"/>
      <c r="L141" s="24"/>
      <c r="M141" s="22"/>
      <c r="N141" s="9"/>
    </row>
    <row r="142" spans="2:14" x14ac:dyDescent="0.25">
      <c r="B142" s="6" t="s">
        <v>178</v>
      </c>
      <c r="C142" s="6"/>
      <c r="D142" s="6"/>
      <c r="E142" s="6"/>
      <c r="F142" s="6" t="s">
        <v>134</v>
      </c>
      <c r="G142" s="6" t="s">
        <v>11</v>
      </c>
      <c r="H142" s="21"/>
      <c r="I142" s="3"/>
      <c r="J142" s="22"/>
      <c r="K142" s="22"/>
      <c r="L142" s="24"/>
      <c r="M142" s="22"/>
      <c r="N142" s="9"/>
    </row>
    <row r="143" spans="2:14" x14ac:dyDescent="0.25">
      <c r="B143" s="6" t="s">
        <v>173</v>
      </c>
      <c r="C143" s="6"/>
      <c r="D143" s="6"/>
      <c r="E143" s="6"/>
      <c r="F143" s="6" t="s">
        <v>134</v>
      </c>
      <c r="G143" s="6" t="s">
        <v>11</v>
      </c>
      <c r="H143" s="21"/>
      <c r="I143" s="3"/>
      <c r="J143" s="22"/>
      <c r="K143" s="22"/>
      <c r="L143" s="12"/>
      <c r="M143" s="22"/>
      <c r="N143" s="9"/>
    </row>
    <row r="144" spans="2:14" x14ac:dyDescent="0.25">
      <c r="B144" s="6" t="s">
        <v>174</v>
      </c>
      <c r="C144" s="6"/>
      <c r="D144" s="6"/>
      <c r="E144" s="6"/>
      <c r="F144" s="6" t="s">
        <v>134</v>
      </c>
      <c r="G144" s="6" t="s">
        <v>11</v>
      </c>
      <c r="H144" s="21"/>
      <c r="I144" s="3"/>
      <c r="J144" s="22"/>
      <c r="K144" s="22"/>
      <c r="L144" s="12"/>
      <c r="M144" s="22"/>
      <c r="N144" s="9"/>
    </row>
    <row r="145" spans="2:14" x14ac:dyDescent="0.25">
      <c r="B145" s="6" t="s">
        <v>175</v>
      </c>
      <c r="C145" s="6"/>
      <c r="D145" s="6"/>
      <c r="E145" s="6"/>
      <c r="F145" s="6" t="s">
        <v>134</v>
      </c>
      <c r="G145" s="6" t="s">
        <v>11</v>
      </c>
      <c r="H145" s="21"/>
      <c r="I145" s="3"/>
      <c r="J145" s="22"/>
      <c r="K145" s="22"/>
      <c r="L145" s="12"/>
      <c r="M145" s="22"/>
      <c r="N145" s="9"/>
    </row>
    <row r="146" spans="2:14" x14ac:dyDescent="0.25">
      <c r="B146" s="6" t="s">
        <v>176</v>
      </c>
      <c r="C146" s="6"/>
      <c r="D146" s="6"/>
      <c r="E146" s="6"/>
      <c r="F146" s="6" t="s">
        <v>134</v>
      </c>
      <c r="G146" s="6" t="s">
        <v>11</v>
      </c>
      <c r="H146" s="21"/>
      <c r="I146" s="3"/>
      <c r="J146" s="22"/>
      <c r="K146" s="22"/>
      <c r="L146" s="24"/>
      <c r="M146" s="22"/>
      <c r="N146" s="9"/>
    </row>
    <row r="147" spans="2:14" x14ac:dyDescent="0.25">
      <c r="B147" s="6" t="s">
        <v>177</v>
      </c>
      <c r="C147" s="6"/>
      <c r="D147" s="6"/>
      <c r="E147" s="6"/>
      <c r="F147" s="6" t="s">
        <v>134</v>
      </c>
      <c r="G147" s="6" t="s">
        <v>11</v>
      </c>
      <c r="H147" s="21"/>
      <c r="I147" s="3"/>
      <c r="J147" s="22"/>
      <c r="K147" s="22"/>
      <c r="L147" s="24"/>
      <c r="M147" s="22"/>
      <c r="N147" s="9"/>
    </row>
    <row r="148" spans="2:14" x14ac:dyDescent="0.25">
      <c r="B148" s="6" t="s">
        <v>182</v>
      </c>
      <c r="C148" s="6"/>
      <c r="D148" s="6"/>
      <c r="E148" s="6"/>
      <c r="F148" s="6" t="s">
        <v>134</v>
      </c>
      <c r="G148" s="6" t="s">
        <v>11</v>
      </c>
      <c r="H148" s="21"/>
      <c r="I148" s="3"/>
      <c r="J148" s="22"/>
      <c r="K148" s="22"/>
      <c r="L148" s="24"/>
      <c r="M148" s="22"/>
      <c r="N148" s="9"/>
    </row>
    <row r="149" spans="2:14" x14ac:dyDescent="0.25">
      <c r="B149" s="6" t="s">
        <v>179</v>
      </c>
      <c r="C149" s="6"/>
      <c r="D149" s="6"/>
      <c r="E149" s="6"/>
      <c r="F149" s="6" t="s">
        <v>134</v>
      </c>
      <c r="G149" s="6" t="s">
        <v>11</v>
      </c>
      <c r="H149" s="21"/>
      <c r="I149" s="3"/>
      <c r="J149" s="22"/>
      <c r="K149" s="22"/>
      <c r="L149" s="24"/>
      <c r="M149" s="22"/>
      <c r="N149" s="22"/>
    </row>
    <row r="150" spans="2:14" x14ac:dyDescent="0.25">
      <c r="B150" s="6" t="s">
        <v>181</v>
      </c>
      <c r="C150" s="6"/>
      <c r="D150" s="6"/>
      <c r="E150" s="6"/>
      <c r="F150" s="6" t="s">
        <v>134</v>
      </c>
      <c r="G150" s="6" t="s">
        <v>11</v>
      </c>
      <c r="H150" s="21"/>
      <c r="I150" s="3"/>
      <c r="J150" s="22"/>
      <c r="K150" s="22"/>
      <c r="L150" s="24"/>
      <c r="M150" s="22"/>
      <c r="N150" s="9"/>
    </row>
    <row r="151" spans="2:14" x14ac:dyDescent="0.25">
      <c r="B151" s="6" t="s">
        <v>183</v>
      </c>
      <c r="C151" s="6"/>
      <c r="D151" s="6"/>
      <c r="E151" s="6"/>
      <c r="F151" s="6" t="s">
        <v>134</v>
      </c>
      <c r="G151" s="6" t="s">
        <v>11</v>
      </c>
      <c r="H151" s="21"/>
      <c r="I151" s="3"/>
      <c r="J151" s="22"/>
      <c r="K151" s="22"/>
      <c r="L151" s="12"/>
      <c r="M151" s="22"/>
      <c r="N151" s="9"/>
    </row>
    <row r="152" spans="2:14" x14ac:dyDescent="0.25">
      <c r="B152" s="6" t="s">
        <v>184</v>
      </c>
      <c r="C152" s="6"/>
      <c r="D152" s="6"/>
      <c r="E152" s="6"/>
      <c r="F152" s="6" t="s">
        <v>134</v>
      </c>
      <c r="G152" s="6" t="s">
        <v>11</v>
      </c>
      <c r="H152" s="21"/>
      <c r="I152" s="3"/>
      <c r="J152" s="22"/>
      <c r="K152" s="22"/>
      <c r="L152" s="12"/>
      <c r="M152" s="22"/>
      <c r="N152" s="22"/>
    </row>
    <row r="153" spans="2:14" x14ac:dyDescent="0.25">
      <c r="B153" s="6" t="s">
        <v>185</v>
      </c>
      <c r="C153" s="6"/>
      <c r="D153" s="6"/>
      <c r="E153" s="6"/>
      <c r="F153" s="6" t="s">
        <v>134</v>
      </c>
      <c r="G153" s="6" t="s">
        <v>11</v>
      </c>
      <c r="H153" s="21"/>
      <c r="I153" s="3"/>
      <c r="J153" s="22"/>
      <c r="K153" s="22"/>
      <c r="L153" s="12"/>
      <c r="M153" s="22"/>
      <c r="N153" s="9"/>
    </row>
    <row r="154" spans="2:14" x14ac:dyDescent="0.25">
      <c r="B154" s="6" t="s">
        <v>186</v>
      </c>
      <c r="C154" s="6"/>
      <c r="D154" s="6"/>
      <c r="E154" s="6"/>
      <c r="F154" s="6" t="s">
        <v>134</v>
      </c>
      <c r="G154" s="6" t="s">
        <v>11</v>
      </c>
      <c r="H154" s="21"/>
      <c r="I154" s="3"/>
      <c r="J154" s="22"/>
      <c r="K154" s="22"/>
      <c r="L154" s="12"/>
      <c r="M154" s="22"/>
      <c r="N154" s="9"/>
    </row>
    <row r="155" spans="2:14" x14ac:dyDescent="0.25">
      <c r="B155" s="6" t="s">
        <v>189</v>
      </c>
      <c r="C155" s="6"/>
      <c r="D155" s="6"/>
      <c r="E155" s="6"/>
      <c r="F155" s="6" t="s">
        <v>134</v>
      </c>
      <c r="G155" s="6" t="s">
        <v>11</v>
      </c>
      <c r="H155" s="21"/>
      <c r="I155" s="3"/>
      <c r="J155" s="22"/>
      <c r="K155" s="22"/>
      <c r="L155" s="12"/>
      <c r="M155" s="22"/>
      <c r="N155" s="9"/>
    </row>
    <row r="156" spans="2:14" ht="69.75" customHeight="1" x14ac:dyDescent="0.25">
      <c r="B156" s="6" t="s">
        <v>187</v>
      </c>
      <c r="C156" s="6"/>
      <c r="D156" s="6"/>
      <c r="E156" s="6"/>
      <c r="F156" s="6" t="s">
        <v>134</v>
      </c>
      <c r="G156" s="6" t="s">
        <v>11</v>
      </c>
      <c r="H156" s="21"/>
      <c r="I156" s="3"/>
      <c r="J156" s="22"/>
      <c r="K156" s="22"/>
      <c r="L156" s="12"/>
      <c r="M156" s="22"/>
      <c r="N156" s="22"/>
    </row>
    <row r="157" spans="2:14" x14ac:dyDescent="0.25">
      <c r="B157" s="6" t="s">
        <v>188</v>
      </c>
      <c r="C157" s="6"/>
      <c r="D157" s="6"/>
      <c r="E157" s="6"/>
      <c r="F157" s="6" t="s">
        <v>134</v>
      </c>
      <c r="G157" s="6" t="s">
        <v>11</v>
      </c>
      <c r="H157" s="21"/>
      <c r="I157" s="3"/>
      <c r="J157" s="22"/>
      <c r="K157" s="22"/>
      <c r="L157" s="12"/>
      <c r="M157" s="22"/>
      <c r="N157" s="22"/>
    </row>
    <row r="158" spans="2:14" x14ac:dyDescent="0.25">
      <c r="B158" s="6" t="s">
        <v>193</v>
      </c>
      <c r="C158" s="6"/>
      <c r="D158" s="6"/>
      <c r="E158" s="6"/>
      <c r="F158" s="6" t="s">
        <v>134</v>
      </c>
      <c r="G158" s="6" t="s">
        <v>11</v>
      </c>
      <c r="H158" s="21"/>
      <c r="I158" s="3"/>
      <c r="J158" s="22"/>
      <c r="K158" s="22"/>
      <c r="L158" s="24"/>
      <c r="M158" s="22"/>
      <c r="N158" s="22"/>
    </row>
    <row r="159" spans="2:14" x14ac:dyDescent="0.25">
      <c r="B159" s="6" t="s">
        <v>190</v>
      </c>
      <c r="C159" s="6"/>
      <c r="D159" s="6"/>
      <c r="E159" s="6"/>
      <c r="F159" s="6" t="s">
        <v>134</v>
      </c>
      <c r="G159" s="6" t="s">
        <v>11</v>
      </c>
      <c r="H159" s="21"/>
      <c r="I159" s="3"/>
      <c r="J159" s="22"/>
      <c r="K159" s="22"/>
      <c r="L159" s="24"/>
      <c r="M159" s="22"/>
      <c r="N159" s="22"/>
    </row>
    <row r="160" spans="2:14" x14ac:dyDescent="0.25">
      <c r="B160" s="6" t="s">
        <v>191</v>
      </c>
      <c r="C160" s="6"/>
      <c r="D160" s="6"/>
      <c r="E160" s="6"/>
      <c r="F160" s="6" t="s">
        <v>134</v>
      </c>
      <c r="G160" s="6" t="s">
        <v>11</v>
      </c>
      <c r="H160" s="21"/>
      <c r="I160" s="3"/>
      <c r="J160" s="22"/>
      <c r="K160" s="22"/>
      <c r="L160" s="24"/>
      <c r="M160" s="22"/>
      <c r="N160" s="22"/>
    </row>
    <row r="161" spans="2:14" x14ac:dyDescent="0.25">
      <c r="B161" s="6" t="s">
        <v>192</v>
      </c>
      <c r="C161" s="6"/>
      <c r="D161" s="6"/>
      <c r="E161" s="6"/>
      <c r="F161" s="6" t="s">
        <v>134</v>
      </c>
      <c r="G161" s="6" t="s">
        <v>11</v>
      </c>
      <c r="H161" s="21"/>
      <c r="I161" s="3"/>
      <c r="J161" s="22"/>
      <c r="K161" s="22"/>
      <c r="L161" s="24"/>
      <c r="M161" s="22"/>
      <c r="N161" s="22"/>
    </row>
    <row r="162" spans="2:14" x14ac:dyDescent="0.25">
      <c r="B162" s="6" t="s">
        <v>194</v>
      </c>
      <c r="C162" s="6"/>
      <c r="D162" s="6"/>
      <c r="E162" s="6"/>
      <c r="F162" s="6" t="s">
        <v>134</v>
      </c>
      <c r="G162" s="6" t="s">
        <v>11</v>
      </c>
      <c r="H162" s="21"/>
      <c r="I162" s="3"/>
      <c r="J162" s="22"/>
      <c r="K162" s="22"/>
      <c r="L162" s="24"/>
      <c r="M162" s="22"/>
      <c r="N162" s="22"/>
    </row>
    <row r="163" spans="2:14" x14ac:dyDescent="0.25">
      <c r="B163" s="6" t="s">
        <v>180</v>
      </c>
      <c r="C163" s="6"/>
      <c r="D163" s="6"/>
      <c r="E163" s="6"/>
      <c r="F163" s="6" t="s">
        <v>10</v>
      </c>
      <c r="G163" s="6" t="s">
        <v>11</v>
      </c>
      <c r="H163" s="21"/>
      <c r="I163" s="3"/>
      <c r="J163" s="22"/>
      <c r="K163" s="22"/>
      <c r="L163" s="24"/>
      <c r="M163" s="22"/>
      <c r="N163" s="22"/>
    </row>
    <row r="164" spans="2:14" x14ac:dyDescent="0.25">
      <c r="B164" s="6" t="s">
        <v>232</v>
      </c>
      <c r="C164" s="6">
        <v>10</v>
      </c>
      <c r="D164" s="6"/>
      <c r="E164" s="6"/>
      <c r="F164" s="6" t="s">
        <v>10</v>
      </c>
      <c r="G164" s="6" t="s">
        <v>11</v>
      </c>
      <c r="H164" s="21"/>
      <c r="I164" s="3"/>
      <c r="J164" s="22"/>
      <c r="K164" s="22"/>
      <c r="L164" s="12"/>
      <c r="M164" s="22"/>
      <c r="N164" s="22"/>
    </row>
    <row r="165" spans="2:14" s="10" customFormat="1" ht="60" x14ac:dyDescent="0.25">
      <c r="B165" s="6" t="s">
        <v>91</v>
      </c>
      <c r="C165" s="6">
        <v>72</v>
      </c>
      <c r="D165" s="6">
        <v>7</v>
      </c>
      <c r="E165" s="6">
        <v>1</v>
      </c>
      <c r="F165" s="6" t="s">
        <v>90</v>
      </c>
      <c r="G165" s="6" t="s">
        <v>3</v>
      </c>
      <c r="H165" s="21" t="s">
        <v>370</v>
      </c>
      <c r="I165" s="3" t="s">
        <v>403</v>
      </c>
      <c r="J165" s="24"/>
      <c r="K165" s="22"/>
      <c r="L165" s="24"/>
      <c r="M165" s="15"/>
      <c r="N165" s="22"/>
    </row>
    <row r="166" spans="2:14" x14ac:dyDescent="0.25">
      <c r="B166" s="6"/>
      <c r="C166" s="6"/>
      <c r="D166" s="6"/>
      <c r="E166" s="6"/>
      <c r="F166" s="6"/>
      <c r="G166" s="6"/>
      <c r="H166" s="21"/>
      <c r="I166" s="3"/>
      <c r="J166" s="22"/>
      <c r="K166" s="22"/>
      <c r="L166" s="24"/>
      <c r="M166" s="22"/>
      <c r="N166" s="22"/>
    </row>
    <row r="168" spans="2:14" ht="36" customHeight="1" x14ac:dyDescent="0.25"/>
    <row r="169" spans="2:14" ht="140.25" customHeight="1" x14ac:dyDescent="0.25"/>
    <row r="170" spans="2:14" x14ac:dyDescent="0.25">
      <c r="E170" s="50"/>
      <c r="F170" s="50"/>
      <c r="G170" s="50"/>
      <c r="H170" s="50"/>
      <c r="I170" s="50"/>
      <c r="J170" s="50"/>
    </row>
    <row r="171" spans="2:14" x14ac:dyDescent="0.25">
      <c r="E171" s="50"/>
      <c r="F171" s="50"/>
      <c r="G171" s="50"/>
      <c r="H171" s="50"/>
      <c r="I171" s="50"/>
      <c r="J171" s="50"/>
    </row>
    <row r="172" spans="2:14" x14ac:dyDescent="0.25">
      <c r="E172" s="50"/>
      <c r="F172" s="50"/>
      <c r="G172" s="50"/>
      <c r="H172" s="50"/>
      <c r="I172" s="50"/>
      <c r="J172" s="50"/>
    </row>
    <row r="173" spans="2:14" x14ac:dyDescent="0.25">
      <c r="E173" s="50"/>
      <c r="F173" s="50"/>
      <c r="G173" s="50"/>
      <c r="H173" s="50"/>
      <c r="I173" s="50"/>
      <c r="J173" s="50"/>
    </row>
    <row r="174" spans="2:14" x14ac:dyDescent="0.25">
      <c r="E174" s="50"/>
      <c r="F174" s="50"/>
      <c r="G174" s="50"/>
      <c r="H174" s="50"/>
      <c r="I174" s="50"/>
      <c r="J174" s="50"/>
    </row>
    <row r="175" spans="2:14" x14ac:dyDescent="0.25">
      <c r="E175" s="50"/>
      <c r="F175" s="50"/>
      <c r="G175" s="50"/>
      <c r="H175" s="50"/>
      <c r="I175" s="50"/>
      <c r="J175" s="50"/>
    </row>
    <row r="176" spans="2:14" x14ac:dyDescent="0.25">
      <c r="E176" s="50"/>
      <c r="F176" s="50"/>
      <c r="G176" s="50"/>
      <c r="H176" s="50"/>
      <c r="I176" s="50"/>
      <c r="J176" s="50"/>
    </row>
    <row r="177" spans="5:10" x14ac:dyDescent="0.25">
      <c r="E177" s="50"/>
      <c r="F177" s="50"/>
      <c r="G177" s="50"/>
      <c r="H177" s="50"/>
      <c r="I177" s="50"/>
      <c r="J177" s="50"/>
    </row>
  </sheetData>
  <mergeCells count="12">
    <mergeCell ref="E175:J175"/>
    <mergeCell ref="E176:J176"/>
    <mergeCell ref="E177:J177"/>
    <mergeCell ref="E171:J171"/>
    <mergeCell ref="E172:J172"/>
    <mergeCell ref="E2:G2"/>
    <mergeCell ref="E173:J173"/>
    <mergeCell ref="E174:J174"/>
    <mergeCell ref="E1:G1"/>
    <mergeCell ref="E3:G3"/>
    <mergeCell ref="G6:J6"/>
    <mergeCell ref="E170:J170"/>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93"/>
  <sheetViews>
    <sheetView workbookViewId="0">
      <selection activeCell="H29" sqref="H29"/>
    </sheetView>
  </sheetViews>
  <sheetFormatPr defaultRowHeight="15" x14ac:dyDescent="0.25"/>
  <sheetData>
    <row r="2" spans="2:6" x14ac:dyDescent="0.25">
      <c r="B2" s="30" t="s">
        <v>324</v>
      </c>
    </row>
    <row r="3" spans="2:6" x14ac:dyDescent="0.25">
      <c r="B3" s="27" t="s">
        <v>407</v>
      </c>
    </row>
    <row r="4" spans="2:6" x14ac:dyDescent="0.25">
      <c r="B4" s="27" t="s">
        <v>325</v>
      </c>
    </row>
    <row r="5" spans="2:6" x14ac:dyDescent="0.25">
      <c r="B5" t="s">
        <v>326</v>
      </c>
      <c r="F5" s="29" t="s">
        <v>327</v>
      </c>
    </row>
    <row r="6" spans="2:6" x14ac:dyDescent="0.25">
      <c r="B6" s="27"/>
    </row>
    <row r="36" spans="3:11" x14ac:dyDescent="0.25">
      <c r="C36" t="s">
        <v>335</v>
      </c>
    </row>
    <row r="39" spans="3:11" x14ac:dyDescent="0.25">
      <c r="K39" t="s">
        <v>343</v>
      </c>
    </row>
    <row r="56" spans="3:11" x14ac:dyDescent="0.25">
      <c r="C56" t="s">
        <v>336</v>
      </c>
    </row>
    <row r="59" spans="3:11" x14ac:dyDescent="0.25">
      <c r="K59" t="s">
        <v>342</v>
      </c>
    </row>
    <row r="73" spans="3:3" x14ac:dyDescent="0.25">
      <c r="C73" t="s">
        <v>337</v>
      </c>
    </row>
    <row r="93" spans="3:3" x14ac:dyDescent="0.25">
      <c r="C93" t="s">
        <v>338</v>
      </c>
    </row>
  </sheetData>
  <hyperlinks>
    <hyperlink ref="F5" r:id="rId1" xr:uid="{00000000-0004-0000-0100-00000000000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M82"/>
  <sheetViews>
    <sheetView workbookViewId="0">
      <selection activeCell="P18" sqref="P18"/>
    </sheetView>
  </sheetViews>
  <sheetFormatPr defaultRowHeight="15" x14ac:dyDescent="0.25"/>
  <sheetData>
    <row r="3" spans="3:3" x14ac:dyDescent="0.25">
      <c r="C3" s="28" t="s">
        <v>346</v>
      </c>
    </row>
    <row r="4" spans="3:3" x14ac:dyDescent="0.25">
      <c r="C4" s="28" t="s">
        <v>345</v>
      </c>
    </row>
    <row r="6" spans="3:3" x14ac:dyDescent="0.25">
      <c r="C6" s="28" t="s">
        <v>361</v>
      </c>
    </row>
    <row r="24" spans="3:12" x14ac:dyDescent="0.25">
      <c r="C24" s="28" t="s">
        <v>344</v>
      </c>
    </row>
    <row r="26" spans="3:12" x14ac:dyDescent="0.25">
      <c r="C26" s="28" t="s">
        <v>334</v>
      </c>
      <c r="L26" s="28" t="s">
        <v>385</v>
      </c>
    </row>
    <row r="43" spans="3:3" x14ac:dyDescent="0.25">
      <c r="C43" s="28" t="s">
        <v>341</v>
      </c>
    </row>
    <row r="58" spans="3:7" ht="17.25" customHeight="1" x14ac:dyDescent="0.25">
      <c r="C58" t="s">
        <v>333</v>
      </c>
      <c r="G58" s="29" t="s">
        <v>327</v>
      </c>
    </row>
    <row r="67" spans="3:13" x14ac:dyDescent="0.25">
      <c r="C67" t="s">
        <v>364</v>
      </c>
    </row>
    <row r="69" spans="3:13" x14ac:dyDescent="0.25">
      <c r="L69" s="32" t="s">
        <v>362</v>
      </c>
      <c r="M69" s="32" t="s">
        <v>363</v>
      </c>
    </row>
    <row r="70" spans="3:13" x14ac:dyDescent="0.25">
      <c r="L70" s="31">
        <v>60</v>
      </c>
      <c r="M70" s="31">
        <v>0</v>
      </c>
    </row>
    <row r="71" spans="3:13" x14ac:dyDescent="0.25">
      <c r="L71" s="33">
        <v>48</v>
      </c>
      <c r="M71" s="33">
        <v>0</v>
      </c>
    </row>
    <row r="72" spans="3:13" x14ac:dyDescent="0.25">
      <c r="L72" s="33">
        <v>44</v>
      </c>
      <c r="M72" s="33">
        <v>5</v>
      </c>
    </row>
    <row r="73" spans="3:13" x14ac:dyDescent="0.25">
      <c r="L73" s="31">
        <v>40</v>
      </c>
      <c r="M73" s="31">
        <f t="shared" ref="M73:M82" si="0">50-L73</f>
        <v>10</v>
      </c>
    </row>
    <row r="74" spans="3:13" x14ac:dyDescent="0.25">
      <c r="L74" s="31">
        <v>38</v>
      </c>
      <c r="M74" s="31">
        <f t="shared" si="0"/>
        <v>12</v>
      </c>
    </row>
    <row r="75" spans="3:13" x14ac:dyDescent="0.25">
      <c r="L75" s="31">
        <v>29</v>
      </c>
      <c r="M75" s="31">
        <f t="shared" si="0"/>
        <v>21</v>
      </c>
    </row>
    <row r="76" spans="3:13" x14ac:dyDescent="0.25">
      <c r="L76" s="33">
        <v>28</v>
      </c>
      <c r="M76" s="33">
        <f t="shared" si="0"/>
        <v>22</v>
      </c>
    </row>
    <row r="77" spans="3:13" x14ac:dyDescent="0.25">
      <c r="L77" s="31">
        <v>25</v>
      </c>
      <c r="M77" s="31">
        <f t="shared" si="0"/>
        <v>25</v>
      </c>
    </row>
    <row r="78" spans="3:13" x14ac:dyDescent="0.25">
      <c r="L78" s="31">
        <v>23</v>
      </c>
      <c r="M78" s="31">
        <f t="shared" si="0"/>
        <v>27</v>
      </c>
    </row>
    <row r="79" spans="3:13" x14ac:dyDescent="0.25">
      <c r="L79" s="33">
        <v>20</v>
      </c>
      <c r="M79" s="33">
        <f t="shared" si="0"/>
        <v>30</v>
      </c>
    </row>
    <row r="80" spans="3:13" x14ac:dyDescent="0.25">
      <c r="L80" s="33">
        <v>18</v>
      </c>
      <c r="M80" s="33">
        <f t="shared" si="0"/>
        <v>32</v>
      </c>
    </row>
    <row r="81" spans="12:13" x14ac:dyDescent="0.25">
      <c r="L81" s="33">
        <v>16</v>
      </c>
      <c r="M81" s="33">
        <f t="shared" si="0"/>
        <v>34</v>
      </c>
    </row>
    <row r="82" spans="12:13" x14ac:dyDescent="0.25">
      <c r="L82" s="33">
        <v>15</v>
      </c>
      <c r="M82" s="33">
        <f t="shared" si="0"/>
        <v>35</v>
      </c>
    </row>
  </sheetData>
  <sortState xmlns:xlrd2="http://schemas.microsoft.com/office/spreadsheetml/2017/richdata2" ref="L70:M82">
    <sortCondition descending="1" ref="L70"/>
  </sortState>
  <hyperlinks>
    <hyperlink ref="G58" r:id="rId1" xr:uid="{00000000-0004-0000-0200-000000000000}"/>
  </hyperlinks>
  <pageMargins left="0.7" right="0.7" top="0.75" bottom="0.75" header="0.3" footer="0.3"/>
  <pageSetup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J19"/>
  <sheetViews>
    <sheetView workbookViewId="0">
      <selection activeCell="D16" sqref="D16:I16"/>
    </sheetView>
  </sheetViews>
  <sheetFormatPr defaultRowHeight="15" x14ac:dyDescent="0.25"/>
  <cols>
    <col min="3" max="3" width="29" customWidth="1"/>
    <col min="9" max="9" width="133" customWidth="1"/>
  </cols>
  <sheetData>
    <row r="3" spans="3:10" x14ac:dyDescent="0.25">
      <c r="C3" s="57" t="s">
        <v>393</v>
      </c>
      <c r="D3" s="57"/>
      <c r="E3" s="57"/>
      <c r="F3" s="57"/>
      <c r="G3" s="57"/>
      <c r="H3" s="57"/>
      <c r="I3" s="57"/>
    </row>
    <row r="4" spans="3:10" x14ac:dyDescent="0.25">
      <c r="C4" s="7" t="s">
        <v>83</v>
      </c>
      <c r="D4" s="54" t="s">
        <v>84</v>
      </c>
      <c r="E4" s="54"/>
      <c r="F4" s="54"/>
      <c r="G4" s="54"/>
      <c r="H4" s="54"/>
      <c r="I4" s="54"/>
    </row>
    <row r="5" spans="3:10" x14ac:dyDescent="0.25">
      <c r="C5" s="7" t="s">
        <v>394</v>
      </c>
      <c r="D5" s="53" t="s">
        <v>77</v>
      </c>
      <c r="E5" s="54"/>
      <c r="F5" s="54"/>
      <c r="G5" s="54"/>
      <c r="H5" s="54"/>
      <c r="I5" s="54"/>
    </row>
    <row r="6" spans="3:10" x14ac:dyDescent="0.25">
      <c r="C6" s="7" t="s">
        <v>76</v>
      </c>
      <c r="D6" s="54" t="s">
        <v>395</v>
      </c>
      <c r="E6" s="54"/>
      <c r="F6" s="54"/>
      <c r="G6" s="54"/>
      <c r="H6" s="54"/>
      <c r="I6" s="54"/>
    </row>
    <row r="7" spans="3:10" x14ac:dyDescent="0.25">
      <c r="C7" s="7" t="s">
        <v>8</v>
      </c>
      <c r="D7" s="53" t="s">
        <v>85</v>
      </c>
      <c r="E7" s="54"/>
      <c r="F7" s="54"/>
      <c r="G7" s="54"/>
      <c r="H7" s="54"/>
      <c r="I7" s="54"/>
    </row>
    <row r="8" spans="3:10" x14ac:dyDescent="0.25">
      <c r="C8" s="7" t="s">
        <v>8</v>
      </c>
      <c r="D8" s="54" t="s">
        <v>78</v>
      </c>
      <c r="E8" s="54"/>
      <c r="F8" s="54"/>
      <c r="G8" s="54"/>
      <c r="H8" s="54"/>
      <c r="I8" s="54"/>
    </row>
    <row r="9" spans="3:10" ht="57.75" customHeight="1" x14ac:dyDescent="0.25">
      <c r="C9" s="7" t="s">
        <v>8</v>
      </c>
      <c r="D9" s="53" t="s">
        <v>79</v>
      </c>
      <c r="E9" s="53"/>
      <c r="F9" s="53"/>
      <c r="G9" s="53"/>
      <c r="H9" s="53"/>
      <c r="I9" s="53"/>
    </row>
    <row r="10" spans="3:10" ht="21.75" customHeight="1" x14ac:dyDescent="0.25">
      <c r="C10" s="7" t="s">
        <v>396</v>
      </c>
      <c r="D10" s="53" t="s">
        <v>397</v>
      </c>
      <c r="E10" s="53"/>
      <c r="F10" s="53"/>
      <c r="G10" s="53"/>
      <c r="H10" s="53"/>
      <c r="I10" s="53"/>
    </row>
    <row r="11" spans="3:10" ht="21.75" customHeight="1" x14ac:dyDescent="0.25">
      <c r="C11" s="7" t="s">
        <v>396</v>
      </c>
      <c r="D11" s="53" t="s">
        <v>398</v>
      </c>
      <c r="E11" s="53"/>
      <c r="F11" s="53"/>
      <c r="G11" s="53"/>
      <c r="H11" s="53"/>
      <c r="I11" s="53"/>
    </row>
    <row r="12" spans="3:10" x14ac:dyDescent="0.25">
      <c r="C12" s="7" t="s">
        <v>17</v>
      </c>
      <c r="D12" s="54" t="s">
        <v>80</v>
      </c>
      <c r="E12" s="54"/>
      <c r="F12" s="54"/>
      <c r="G12" s="54"/>
      <c r="H12" s="54"/>
      <c r="I12" s="54"/>
    </row>
    <row r="13" spans="3:10" ht="72" customHeight="1" x14ac:dyDescent="0.25">
      <c r="C13" s="7" t="s">
        <v>81</v>
      </c>
      <c r="D13" s="55" t="s">
        <v>389</v>
      </c>
      <c r="E13" s="56"/>
      <c r="F13" s="56"/>
      <c r="G13" s="56"/>
      <c r="H13" s="56"/>
      <c r="I13" s="56"/>
    </row>
    <row r="14" spans="3:10" ht="27" customHeight="1" x14ac:dyDescent="0.25">
      <c r="C14" s="7" t="s">
        <v>401</v>
      </c>
      <c r="D14" s="55" t="s">
        <v>402</v>
      </c>
      <c r="E14" s="56"/>
      <c r="F14" s="56"/>
      <c r="G14" s="56"/>
      <c r="H14" s="56"/>
      <c r="I14" s="56"/>
      <c r="J14" s="47"/>
    </row>
    <row r="15" spans="3:10" ht="58.5" customHeight="1" x14ac:dyDescent="0.25">
      <c r="C15" s="7" t="s">
        <v>392</v>
      </c>
      <c r="D15" s="53" t="s">
        <v>86</v>
      </c>
      <c r="E15" s="54"/>
      <c r="F15" s="54"/>
      <c r="G15" s="54"/>
      <c r="H15" s="54"/>
      <c r="I15" s="54"/>
    </row>
    <row r="16" spans="3:10" ht="29.25" customHeight="1" x14ac:dyDescent="0.25">
      <c r="C16" s="7" t="s">
        <v>390</v>
      </c>
      <c r="D16" s="53" t="s">
        <v>391</v>
      </c>
      <c r="E16" s="54"/>
      <c r="F16" s="54"/>
      <c r="G16" s="54"/>
      <c r="H16" s="54"/>
      <c r="I16" s="54"/>
    </row>
    <row r="17" spans="3:9" ht="130.5" customHeight="1" x14ac:dyDescent="0.25">
      <c r="C17" s="8" t="s">
        <v>89</v>
      </c>
      <c r="D17" s="53" t="s">
        <v>87</v>
      </c>
      <c r="E17" s="53"/>
      <c r="F17" s="53"/>
      <c r="G17" s="53"/>
      <c r="H17" s="53"/>
      <c r="I17" s="53"/>
    </row>
    <row r="18" spans="3:9" x14ac:dyDescent="0.25">
      <c r="C18" s="8" t="s">
        <v>358</v>
      </c>
      <c r="D18" s="53" t="s">
        <v>360</v>
      </c>
      <c r="E18" s="53"/>
      <c r="F18" s="53"/>
      <c r="G18" s="53"/>
      <c r="H18" s="53"/>
      <c r="I18" s="53"/>
    </row>
    <row r="19" spans="3:9" x14ac:dyDescent="0.25">
      <c r="C19" s="8" t="s">
        <v>313</v>
      </c>
      <c r="D19" s="53" t="s">
        <v>314</v>
      </c>
      <c r="E19" s="53"/>
      <c r="F19" s="53"/>
      <c r="G19" s="53"/>
      <c r="H19" s="53"/>
      <c r="I19" s="53"/>
    </row>
  </sheetData>
  <mergeCells count="17">
    <mergeCell ref="D5:I5"/>
    <mergeCell ref="D4:I4"/>
    <mergeCell ref="C3:I3"/>
    <mergeCell ref="D6:I6"/>
    <mergeCell ref="D15:I15"/>
    <mergeCell ref="D17:I17"/>
    <mergeCell ref="D19:I19"/>
    <mergeCell ref="D18:I18"/>
    <mergeCell ref="D7:I7"/>
    <mergeCell ref="D8:I8"/>
    <mergeCell ref="D9:I9"/>
    <mergeCell ref="D16:I16"/>
    <mergeCell ref="D10:I10"/>
    <mergeCell ref="D11:I11"/>
    <mergeCell ref="D14:I14"/>
    <mergeCell ref="D12:I12"/>
    <mergeCell ref="D13:I1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
  <sheetViews>
    <sheetView workbookViewId="0">
      <selection activeCell="B10" sqref="B10"/>
    </sheetView>
  </sheetViews>
  <sheetFormatPr defaultRowHeight="15" x14ac:dyDescent="0.25"/>
  <cols>
    <col min="2" max="2" width="148" customWidth="1"/>
    <col min="5" max="5" width="96.42578125" customWidth="1"/>
  </cols>
  <sheetData>
    <row r="2" spans="1:7" ht="132.75" customHeight="1" x14ac:dyDescent="0.25">
      <c r="A2" s="44"/>
      <c r="B2" s="45" t="s">
        <v>82</v>
      </c>
      <c r="C2" s="46"/>
      <c r="D2" s="46"/>
      <c r="E2" s="46"/>
      <c r="F2" s="46"/>
      <c r="G2" s="4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C19"/>
  <sheetViews>
    <sheetView workbookViewId="0">
      <selection activeCell="B20" sqref="B20"/>
    </sheetView>
  </sheetViews>
  <sheetFormatPr defaultRowHeight="15" x14ac:dyDescent="0.25"/>
  <cols>
    <col min="2" max="2" width="13" style="1" customWidth="1"/>
    <col min="3" max="3" width="98" customWidth="1"/>
  </cols>
  <sheetData>
    <row r="4" spans="1:3" x14ac:dyDescent="0.25">
      <c r="A4" s="38" t="s">
        <v>320</v>
      </c>
      <c r="B4" s="39">
        <v>43206</v>
      </c>
      <c r="C4" s="38" t="s">
        <v>317</v>
      </c>
    </row>
    <row r="5" spans="1:3" x14ac:dyDescent="0.25">
      <c r="A5" s="38"/>
      <c r="B5" s="6"/>
      <c r="C5" s="38" t="s">
        <v>318</v>
      </c>
    </row>
    <row r="6" spans="1:3" x14ac:dyDescent="0.25">
      <c r="A6" s="38"/>
      <c r="B6" s="6"/>
      <c r="C6" s="38"/>
    </row>
    <row r="7" spans="1:3" x14ac:dyDescent="0.25">
      <c r="A7" s="38" t="s">
        <v>321</v>
      </c>
      <c r="B7" s="39">
        <v>43221</v>
      </c>
      <c r="C7" s="38" t="s">
        <v>322</v>
      </c>
    </row>
    <row r="8" spans="1:3" x14ac:dyDescent="0.25">
      <c r="A8" s="38" t="s">
        <v>329</v>
      </c>
      <c r="B8" s="6"/>
      <c r="C8" s="38" t="s">
        <v>332</v>
      </c>
    </row>
    <row r="9" spans="1:3" x14ac:dyDescent="0.25">
      <c r="A9" s="38" t="s">
        <v>330</v>
      </c>
      <c r="B9" s="39">
        <v>43256</v>
      </c>
      <c r="C9" s="38" t="s">
        <v>331</v>
      </c>
    </row>
    <row r="10" spans="1:3" x14ac:dyDescent="0.25">
      <c r="A10" s="38" t="s">
        <v>339</v>
      </c>
      <c r="B10" s="39">
        <v>43269</v>
      </c>
      <c r="C10" s="38" t="s">
        <v>340</v>
      </c>
    </row>
    <row r="11" spans="1:3" x14ac:dyDescent="0.25">
      <c r="A11" s="38" t="s">
        <v>349</v>
      </c>
      <c r="B11" s="39">
        <v>43312</v>
      </c>
      <c r="C11" s="38" t="s">
        <v>350</v>
      </c>
    </row>
    <row r="12" spans="1:3" x14ac:dyDescent="0.25">
      <c r="A12" s="38" t="s">
        <v>355</v>
      </c>
      <c r="B12" s="39">
        <v>43327</v>
      </c>
      <c r="C12" s="38" t="s">
        <v>357</v>
      </c>
    </row>
    <row r="13" spans="1:3" x14ac:dyDescent="0.25">
      <c r="A13" s="38" t="s">
        <v>365</v>
      </c>
      <c r="B13" s="39">
        <v>43479</v>
      </c>
      <c r="C13" s="38" t="s">
        <v>359</v>
      </c>
    </row>
    <row r="14" spans="1:3" x14ac:dyDescent="0.25">
      <c r="A14" s="38" t="s">
        <v>366</v>
      </c>
      <c r="B14" s="39">
        <v>43510</v>
      </c>
      <c r="C14" s="38" t="s">
        <v>369</v>
      </c>
    </row>
    <row r="15" spans="1:3" x14ac:dyDescent="0.25">
      <c r="A15" s="38" t="s">
        <v>367</v>
      </c>
      <c r="B15" s="39">
        <v>43518</v>
      </c>
      <c r="C15" s="38" t="s">
        <v>368</v>
      </c>
    </row>
    <row r="16" spans="1:3" ht="45" x14ac:dyDescent="0.25">
      <c r="A16" s="38" t="s">
        <v>381</v>
      </c>
      <c r="B16" s="39">
        <v>43560</v>
      </c>
      <c r="C16" s="40" t="s">
        <v>380</v>
      </c>
    </row>
    <row r="17" spans="1:3" x14ac:dyDescent="0.25">
      <c r="A17" s="38" t="s">
        <v>387</v>
      </c>
      <c r="B17" s="5">
        <v>43580</v>
      </c>
      <c r="C17" s="40" t="s">
        <v>383</v>
      </c>
    </row>
    <row r="18" spans="1:3" ht="45" x14ac:dyDescent="0.25">
      <c r="A18" s="38" t="s">
        <v>386</v>
      </c>
      <c r="B18" s="39">
        <v>43601</v>
      </c>
      <c r="C18" s="40" t="s">
        <v>388</v>
      </c>
    </row>
    <row r="19" spans="1:3" ht="30" x14ac:dyDescent="0.25">
      <c r="A19" s="38" t="s">
        <v>405</v>
      </c>
      <c r="B19" s="39">
        <v>44207</v>
      </c>
      <c r="C19" s="40" t="s">
        <v>408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Schematic Checklist</vt:lpstr>
      <vt:lpstr>Input Terminations</vt:lpstr>
      <vt:lpstr>Output Terminations</vt:lpstr>
      <vt:lpstr>Layout Recommendations</vt:lpstr>
      <vt:lpstr>Disclaimer</vt:lpstr>
      <vt:lpstr>History Log</vt:lpstr>
    </vt:vector>
  </TitlesOfParts>
  <Company>IDT,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Steven</dc:creator>
  <cp:lastModifiedBy>Jordan O'Reilly-Carr</cp:lastModifiedBy>
  <dcterms:created xsi:type="dcterms:W3CDTF">2017-08-18T05:31:44Z</dcterms:created>
  <dcterms:modified xsi:type="dcterms:W3CDTF">2022-12-16T18:58:19Z</dcterms:modified>
</cp:coreProperties>
</file>