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628"/>
  <workbookPr/>
  <mc:AlternateContent xmlns:mc="http://schemas.openxmlformats.org/markup-compatibility/2006">
    <mc:Choice Requires="x15">
      <x15ac:absPath xmlns:x15ac="http://schemas.microsoft.com/office/spreadsheetml/2010/11/ac" url="https://renesasgroup-my.sharepoint.com/personal/james_chiu_df_renesas_com/Documents/Desktop/FC3 Material/"/>
    </mc:Choice>
  </mc:AlternateContent>
  <xr:revisionPtr revIDLastSave="1" documentId="8_{F5446B8D-6E47-4C95-8144-A0E6BF14F887}" xr6:coauthVersionLast="47" xr6:coauthVersionMax="47" xr10:uidLastSave="{C0CD5ADC-89BE-4D4A-AEA2-DC615FEACF8D}"/>
  <bookViews>
    <workbookView xWindow="25080" yWindow="-120" windowWidth="25440" windowHeight="15270" xr2:uid="{00000000-000D-0000-FFFF-FFFF00000000}"/>
  </bookViews>
  <sheets>
    <sheet name="Schematic Checklist" sheetId="1" r:id="rId1"/>
    <sheet name="-00 OTP GPIO Startup Settings" sheetId="7" r:id="rId2"/>
    <sheet name="Disclaimer" sheetId="6" r:id="rId3"/>
    <sheet name="RevisionHistory" sheetId="2" r:id="rId4"/>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10" i="7" l="1"/>
  <c r="A3" i="7"/>
</calcChain>
</file>

<file path=xl/sharedStrings.xml><?xml version="1.0" encoding="utf-8"?>
<sst xmlns="http://schemas.openxmlformats.org/spreadsheetml/2006/main" count="623" uniqueCount="271">
  <si>
    <t>Customer</t>
  </si>
  <si>
    <t>Schematic</t>
  </si>
  <si>
    <t>Reviewer</t>
  </si>
  <si>
    <t>Date</t>
  </si>
  <si>
    <t>Part #</t>
  </si>
  <si>
    <t>RC383xxA</t>
  </si>
  <si>
    <t xml:space="preserve">  </t>
  </si>
  <si>
    <t xml:space="preserve">Power Up  </t>
  </si>
  <si>
    <t>100 BGA Pin</t>
  </si>
  <si>
    <t>64 BGA Pin</t>
  </si>
  <si>
    <t>Name</t>
  </si>
  <si>
    <t>Category</t>
  </si>
  <si>
    <t>Requirements</t>
  </si>
  <si>
    <t>Recommendation</t>
  </si>
  <si>
    <t>.rbs file</t>
  </si>
  <si>
    <t>Review Status</t>
  </si>
  <si>
    <t>Customer Feedback</t>
  </si>
  <si>
    <t>Renesas Response</t>
  </si>
  <si>
    <t>E4</t>
  </si>
  <si>
    <t>F3</t>
  </si>
  <si>
    <t>VDD_CLK</t>
  </si>
  <si>
    <t>Power</t>
  </si>
  <si>
    <t>Power supply for CLKINx buffers, dividers, muxes, and the TDC.
1.8V is supported.</t>
  </si>
  <si>
    <t>A1</t>
  </si>
  <si>
    <t>VDD_VCO</t>
  </si>
  <si>
    <t>Power supply for the VCO.
1.8V is supported.</t>
  </si>
  <si>
    <t>E1</t>
  </si>
  <si>
    <t>XIN</t>
  </si>
  <si>
    <t>I</t>
  </si>
  <si>
    <t>Crystal oscillator / xCXO input.</t>
  </si>
  <si>
    <t>F1</t>
  </si>
  <si>
    <t>XOUT</t>
  </si>
  <si>
    <t>O</t>
  </si>
  <si>
    <t>Crystal oscillator output.</t>
  </si>
  <si>
    <t>D5</t>
  </si>
  <si>
    <t>D4</t>
  </si>
  <si>
    <t>nCS_A0</t>
  </si>
  <si>
    <t>I2C mode: address bit 0.
SPI mode: active low chip select.</t>
  </si>
  <si>
    <t>pu/pd for i2c address selection</t>
  </si>
  <si>
    <t>E7</t>
  </si>
  <si>
    <t>G3</t>
  </si>
  <si>
    <t>SDO_A1</t>
  </si>
  <si>
    <t>I/O</t>
  </si>
  <si>
    <t>I2C mode: address bit 1.
SPI 3-wire mode: unused.
SPI 4-wire mode: output serial data.</t>
  </si>
  <si>
    <t>A3</t>
  </si>
  <si>
    <t xml:space="preserve"> </t>
  </si>
  <si>
    <t>VDDO0</t>
  </si>
  <si>
    <t>Power supply for OUT0/nOUT0, IOD0.
1.8V is supported.</t>
  </si>
  <si>
    <t>F6</t>
  </si>
  <si>
    <t>E5</t>
  </si>
  <si>
    <t>CLKIN2</t>
  </si>
  <si>
    <t>Clock input</t>
  </si>
  <si>
    <t>External termination is required. No built-in termination. Can be configured to internal DC bias for AC coupling. Can be float if not used</t>
  </si>
  <si>
    <t>G6</t>
  </si>
  <si>
    <t>F5</t>
  </si>
  <si>
    <t>nCLKIN2</t>
  </si>
  <si>
    <t>CLKIN1</t>
  </si>
  <si>
    <t>G5</t>
  </si>
  <si>
    <t>nCLKIN1</t>
  </si>
  <si>
    <t>F4</t>
  </si>
  <si>
    <t>CLKIN0</t>
  </si>
  <si>
    <t>G4</t>
  </si>
  <si>
    <t>nCLKIN0</t>
  </si>
  <si>
    <t>SCL_SCLK</t>
  </si>
  <si>
    <t>I2C Mode: I2C interface bi-directional clock.
SPI Mode: serial clock.</t>
  </si>
  <si>
    <t>provide 4.7k pu resistor to VDDD33_SERIAL</t>
  </si>
  <si>
    <t>E6</t>
  </si>
  <si>
    <t>SDA_SDIO</t>
  </si>
  <si>
    <t>I2C mode: I2C interface bi-directional serial data. 
SPI 3-wire mode: bi-directional serial data.
SPI 4-wire mode: input serial data.</t>
  </si>
  <si>
    <t>F7</t>
  </si>
  <si>
    <t>CLKIN3</t>
  </si>
  <si>
    <t>G7</t>
  </si>
  <si>
    <t>nCLKIN3</t>
  </si>
  <si>
    <t>B3</t>
  </si>
  <si>
    <t>VDDO1</t>
  </si>
  <si>
    <t>Power supply for OUT1/nOUT1, IOD1. 
1.8V is supported.</t>
  </si>
  <si>
    <t>J2</t>
  </si>
  <si>
    <t>-</t>
  </si>
  <si>
    <t>nOUT11</t>
  </si>
  <si>
    <t>Clock output, 
differential pair:
CML-Internal or External Pull-up Termination 
HCSL - Internal or External Pull-down Termination
LVDS
single ended::
LVCMOS - 
Pos/Neg In phase
Pos/Neg out of phase</t>
  </si>
  <si>
    <t>Ensure output terminations match reciever terminations. Can float if unused.</t>
  </si>
  <si>
    <t>K2</t>
  </si>
  <si>
    <t>OUT11</t>
  </si>
  <si>
    <t>J4</t>
  </si>
  <si>
    <t>H4</t>
  </si>
  <si>
    <t>nOUT10</t>
  </si>
  <si>
    <t>K4</t>
  </si>
  <si>
    <t>H5</t>
  </si>
  <si>
    <t>OUT10</t>
  </si>
  <si>
    <t>K3</t>
  </si>
  <si>
    <t>H6</t>
  </si>
  <si>
    <t>VDDO10</t>
  </si>
  <si>
    <t>Power supply for OUT10/nOUT10 and IOD10.
1.8V is supported.</t>
  </si>
  <si>
    <t>K1</t>
  </si>
  <si>
    <t>VDDO11</t>
  </si>
  <si>
    <t>Power supply for OUT11/nOUT11 and IOD11.
1.8V is supported.</t>
  </si>
  <si>
    <t>J6</t>
  </si>
  <si>
    <t>nOUT9</t>
  </si>
  <si>
    <t>K6</t>
  </si>
  <si>
    <t>OUT9</t>
  </si>
  <si>
    <t>J8</t>
  </si>
  <si>
    <t>H7</t>
  </si>
  <si>
    <t>nOUT8</t>
  </si>
  <si>
    <t>K8</t>
  </si>
  <si>
    <t>H8</t>
  </si>
  <si>
    <t>OUT8</t>
  </si>
  <si>
    <t>A6</t>
  </si>
  <si>
    <t>VDDO2</t>
  </si>
  <si>
    <t>Power supply for OUT2/nOUT2 and IOD2.
1.8V is supported.</t>
  </si>
  <si>
    <t>B6</t>
  </si>
  <si>
    <t>VDDO3</t>
  </si>
  <si>
    <t>Power supply for OUT3/nOUT3 and IOD3.
1.8V is supported.</t>
  </si>
  <si>
    <t>K10</t>
  </si>
  <si>
    <t>F8</t>
  </si>
  <si>
    <t>OUT7</t>
  </si>
  <si>
    <t>Clock output, 
differential pair:
CML-Internal or External Pull-up Termination 
HCSL - Internal or External Pull-down Termination
LVDS</t>
  </si>
  <si>
    <t>J10</t>
  </si>
  <si>
    <t>nOUT7</t>
  </si>
  <si>
    <t>D7</t>
  </si>
  <si>
    <t>GPIO3</t>
  </si>
  <si>
    <t>General purpose input/output. The VDD_FOD0 pin must be powered to
ensure proper operation.</t>
  </si>
  <si>
    <t>Can float if unused. Please refer to GPIO startup settings tab if using a -x00 device.</t>
  </si>
  <si>
    <t>A9</t>
  </si>
  <si>
    <t>VDDO4</t>
  </si>
  <si>
    <t>Power supply for OUT4/nOUT4 and IOD4.
1.8V is supported.</t>
  </si>
  <si>
    <t>H10</t>
  </si>
  <si>
    <t>E8</t>
  </si>
  <si>
    <t>OUT6</t>
  </si>
  <si>
    <t>G10</t>
  </si>
  <si>
    <t>nOUT6</t>
  </si>
  <si>
    <t>D8</t>
  </si>
  <si>
    <t>GPIO2</t>
  </si>
  <si>
    <t>GPIO1</t>
  </si>
  <si>
    <t xml:space="preserve">Recommend to add pull/pulldown 4.7KOhm for Config selection or EEPROM loading. Please refer to GPIO startup settings tab if using a -x00 device. Can float if unused </t>
  </si>
  <si>
    <t>D10</t>
  </si>
  <si>
    <t>B8</t>
  </si>
  <si>
    <t>nOUT5</t>
  </si>
  <si>
    <t>C10</t>
  </si>
  <si>
    <t>A8</t>
  </si>
  <si>
    <t>OUT5</t>
  </si>
  <si>
    <t>B9</t>
  </si>
  <si>
    <t>VDDO5</t>
  </si>
  <si>
    <t>Power supply for OUT5/nOUT5 and IOD5.
1.8V is supported.</t>
  </si>
  <si>
    <t>B10</t>
  </si>
  <si>
    <t>B7</t>
  </si>
  <si>
    <t>nOUT4</t>
  </si>
  <si>
    <t>A10</t>
  </si>
  <si>
    <t>A7</t>
  </si>
  <si>
    <t>OUT4</t>
  </si>
  <si>
    <t>J9</t>
  </si>
  <si>
    <t>VDDO6</t>
  </si>
  <si>
    <t>Power supply for OUT6/nOUT6 and IOD6.
1.8V is supported.</t>
  </si>
  <si>
    <t>K9</t>
  </si>
  <si>
    <t>VDDO7</t>
  </si>
  <si>
    <t>Power supply for OUT7/nOUT7 and IOD7.
1.8V is supported.</t>
  </si>
  <si>
    <t>nOUT3</t>
  </si>
  <si>
    <t>OUT3</t>
  </si>
  <si>
    <t>B5</t>
  </si>
  <si>
    <t>nOUT2</t>
  </si>
  <si>
    <t>A5</t>
  </si>
  <si>
    <t>OUT2</t>
  </si>
  <si>
    <t>K7</t>
  </si>
  <si>
    <t>G8</t>
  </si>
  <si>
    <t>VDDO8</t>
  </si>
  <si>
    <t>Power supply for OUT8/nOUT8 and IOD8,
1.8V is supported.</t>
  </si>
  <si>
    <t>K5</t>
  </si>
  <si>
    <t>VDDO9</t>
  </si>
  <si>
    <t>Power supply for OUT9/nOUT9 and IOD9.
1.8V is supported.</t>
  </si>
  <si>
    <t>B4</t>
  </si>
  <si>
    <t>nOUT1</t>
  </si>
  <si>
    <t>A4</t>
  </si>
  <si>
    <t>OUT1</t>
  </si>
  <si>
    <t>nOUT0</t>
  </si>
  <si>
    <t>OUT0</t>
  </si>
  <si>
    <t>D1</t>
  </si>
  <si>
    <t>VDDXO_DCD</t>
  </si>
  <si>
    <t>Power supply for XIN, XOUT and the DCD block. 1.8V is supported.</t>
  </si>
  <si>
    <t>GPIO0</t>
  </si>
  <si>
    <t xml:space="preserve">Recommend to add 4.7KOhm pull/pulldown for Config selection or EEPROM loading. Please refer to GPIO startup settings tab if using a -x00 device. Can float if unused </t>
  </si>
  <si>
    <t>D6</t>
  </si>
  <si>
    <t>GPIO4</t>
  </si>
  <si>
    <t>nMR</t>
  </si>
  <si>
    <t>Active low master reset. The VDD_FOD0 pin must be powered to ensure
proper operation.</t>
  </si>
  <si>
    <t>Be sure to pull this pin to high (1.8V) and &gt; 0.1uF cap to GND, after VDDs</t>
  </si>
  <si>
    <t>J7</t>
  </si>
  <si>
    <t>VDD_FOD0</t>
  </si>
  <si>
    <t>Power supply for FOD0, nMR, and GPIO[4:0]. 1.8V is supported.</t>
  </si>
  <si>
    <t>J3</t>
  </si>
  <si>
    <t>VDD_FOD1</t>
  </si>
  <si>
    <t>Power supply for FOD1. 
1.8V is supported.</t>
  </si>
  <si>
    <t>J1</t>
  </si>
  <si>
    <t>VDD_REP</t>
  </si>
  <si>
    <t>Power supply for all FOD Digital
1.8V is supported.</t>
  </si>
  <si>
    <t>H3</t>
  </si>
  <si>
    <t>VDD_FOD1_REF</t>
  </si>
  <si>
    <t>Power supply for FOD1 and all FOD digital. 1.8V is supported.</t>
  </si>
  <si>
    <t>J5</t>
  </si>
  <si>
    <t>VDD_FOD2</t>
  </si>
  <si>
    <t>Power supply for FOD2.
1.8V is supported.</t>
  </si>
  <si>
    <t>B1</t>
  </si>
  <si>
    <t>VDD_FAN</t>
  </si>
  <si>
    <t>Power supply for Internal buffer to FODs and IODs
1.8V is supported.</t>
  </si>
  <si>
    <t>E3</t>
  </si>
  <si>
    <t>VDD_DIG</t>
  </si>
  <si>
    <t>Power supply for digital core, serial port, digital in FODs and digital in the
APLL. 1.8V and 3.3V are supported.</t>
  </si>
  <si>
    <t>0 = pull-down</t>
  </si>
  <si>
    <t>1 = pull-up</t>
  </si>
  <si>
    <t>Configuration</t>
  </si>
  <si>
    <t>Config0</t>
  </si>
  <si>
    <t>SPI 4wire</t>
  </si>
  <si>
    <t>Config1</t>
  </si>
  <si>
    <t>SPI 3wire</t>
  </si>
  <si>
    <t>Config2</t>
  </si>
  <si>
    <t>I2C</t>
  </si>
  <si>
    <t>Config3</t>
  </si>
  <si>
    <t>I2C /w EEPROM</t>
  </si>
  <si>
    <t>EEPROM Address</t>
  </si>
  <si>
    <t>GPIO4 (A2)</t>
  </si>
  <si>
    <t>GPIO3 (A1)</t>
  </si>
  <si>
    <t>GPIO2 (A0)</t>
  </si>
  <si>
    <t>0x50</t>
  </si>
  <si>
    <t>0x51</t>
  </si>
  <si>
    <t>0x52</t>
  </si>
  <si>
    <t>0x53</t>
  </si>
  <si>
    <t>0x54</t>
  </si>
  <si>
    <t>0x55</t>
  </si>
  <si>
    <t>0x56</t>
  </si>
  <si>
    <t>0x57</t>
  </si>
  <si>
    <t>Note: EEPROM address selection is not applicable on 64 pin devices since they don't have GPIO2-4.</t>
  </si>
  <si>
    <t>DISCLAIMER: Renesas is providing this application assistance for informational purposes only and does not purport to be providing design services. You must exercise your own independent analysis and judgment in use of this information and you assume all risks with respect to the use of this information. You should exercise due diligence and apply the appropriate safeguards and margins to ensure adequate performance.  The information  and/or materials in this communication are provided "as is" without any express or implied warranty of any kind including but not limited to the warranties of merchantability, fitness for a particular purpose, and accuracy or completeness of the information, text, graphics, links or other items communicated herein.  Renesas shall not be liable for any damages whatsoever arising out of the use of or inability to use the materials provided herein, for your product designs, or any other applications assistance provided by Renesas even if Renesas has been advised of the possibility of such damages.   Your use of this information shall constitute your acceptance of the foregoing terms. If you disagree with any of the foregoing, then you should not use any of the information provided by Renesas herein.</t>
  </si>
  <si>
    <t>Version</t>
  </si>
  <si>
    <t>Description of Change</t>
  </si>
  <si>
    <t>V1.0</t>
  </si>
  <si>
    <t>Oct26-2023</t>
  </si>
  <si>
    <t>V1.1</t>
  </si>
  <si>
    <t>JUL07-2024</t>
  </si>
  <si>
    <t>Updated GPIO startup settings and added startup settings tab</t>
  </si>
  <si>
    <t>A2</t>
  </si>
  <si>
    <t>GND</t>
  </si>
  <si>
    <t>Powe</t>
  </si>
  <si>
    <t>B2</t>
  </si>
  <si>
    <t>C1</t>
  </si>
  <si>
    <t>C3</t>
  </si>
  <si>
    <t>C4</t>
  </si>
  <si>
    <t>C5</t>
  </si>
  <si>
    <t>C6</t>
  </si>
  <si>
    <t>C7</t>
  </si>
  <si>
    <t>C8</t>
  </si>
  <si>
    <t>C9</t>
  </si>
  <si>
    <t>C2</t>
  </si>
  <si>
    <t>D2</t>
  </si>
  <si>
    <t>D3</t>
  </si>
  <si>
    <t>D9</t>
  </si>
  <si>
    <t>E2</t>
  </si>
  <si>
    <t>E9</t>
  </si>
  <si>
    <t>E10</t>
  </si>
  <si>
    <t>F2</t>
  </si>
  <si>
    <t>F9</t>
  </si>
  <si>
    <t>F10</t>
  </si>
  <si>
    <t>G2</t>
  </si>
  <si>
    <t>G1</t>
  </si>
  <si>
    <t>G9</t>
  </si>
  <si>
    <t>H1</t>
  </si>
  <si>
    <t>H2</t>
  </si>
  <si>
    <t>H9</t>
  </si>
  <si>
    <t>Ground reference rail</t>
  </si>
  <si>
    <t>Must be connected to Ground</t>
  </si>
  <si>
    <t>V1.2</t>
  </si>
  <si>
    <t>Oct23-2024</t>
  </si>
  <si>
    <t>Updated with GND Pin</t>
  </si>
  <si>
    <r>
      <t xml:space="preserve">When overdriving XIN, the termination resistors should be small (&lt;200 </t>
    </r>
    <r>
      <rPr>
        <sz val="11"/>
        <color theme="1"/>
        <rFont val="Aptos Narrow"/>
        <family val="2"/>
      </rPr>
      <t>Ω</t>
    </r>
    <r>
      <rPr>
        <sz val="11"/>
        <color theme="1"/>
        <rFont val="Calibri"/>
        <family val="2"/>
        <scheme val="minor"/>
      </rPr>
      <t>) to maintain the slew rate of at least 0.6V/ns.  See datasheet section 4.4 for more details.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</si>
</sst>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scheme val="minor"/>
    </font>
    <font>
      <b/>
      <sz val="11"/>
      <color theme="1"/>
      <name val="Calibri"/>
      <family val="2"/>
      <scheme val="minor"/>
    </font>
    <font>
      <sz val="11"/>
      <color theme="0"/>
      <name val="Calibri"/>
      <family val="2"/>
      <scheme val="minor"/>
    </font>
    <font>
      <sz val="8"/>
      <name val="Calibri"/>
      <family val="2"/>
      <scheme val="minor"/>
    </font>
    <font>
      <b/>
      <sz val="11"/>
      <color theme="0"/>
      <name val="Calibri"/>
      <family val="2"/>
      <scheme val="minor"/>
    </font>
    <font>
      <sz val="11"/>
      <color rgb="FF000000"/>
      <name val="Aptos Narrow"/>
      <family val="2"/>
    </font>
    <font>
      <sz val="11"/>
      <color theme="1"/>
      <name val="Aptos Narrow"/>
      <family val="2"/>
    </font>
  </fonts>
  <fills count="3">
    <fill>
      <patternFill patternType="none"/>
    </fill>
    <fill>
      <patternFill patternType="gray125"/>
    </fill>
    <fill>
      <patternFill patternType="solid">
        <fgColor theme="4"/>
        <bgColor theme="4"/>
      </patternFill>
    </fill>
  </fills>
  <borders count="17">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thin">
        <color indexed="64"/>
      </top>
      <bottom style="thin">
        <color indexed="64"/>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left/>
      <right/>
      <top style="thin">
        <color theme="4"/>
      </top>
      <bottom/>
      <diagonal/>
    </border>
    <border>
      <left style="medium">
        <color rgb="FFA3A3A3"/>
      </left>
      <right style="medium">
        <color rgb="FFA3A3A3"/>
      </right>
      <top style="medium">
        <color rgb="FFA3A3A3"/>
      </top>
      <bottom style="medium">
        <color rgb="FFA3A3A3"/>
      </bottom>
      <diagonal/>
    </border>
    <border>
      <left style="medium">
        <color rgb="FFA3A3A3"/>
      </left>
      <right/>
      <top style="medium">
        <color rgb="FFA3A3A3"/>
      </top>
      <bottom/>
      <diagonal/>
    </border>
    <border>
      <left/>
      <right/>
      <top style="medium">
        <color rgb="FFA3A3A3"/>
      </top>
      <bottom/>
      <diagonal/>
    </border>
  </borders>
  <cellStyleXfs count="1">
    <xf numFmtId="0" fontId="0" fillId="0" borderId="0"/>
  </cellStyleXfs>
  <cellXfs count="38">
    <xf numFmtId="0" fontId="0" fillId="0" borderId="0" xfId="0"/>
    <xf numFmtId="0" fontId="0" fillId="0" borderId="0" xfId="0" applyAlignment="1">
      <alignment horizontal="center"/>
    </xf>
    <xf numFmtId="0" fontId="0" fillId="0" borderId="0" xfId="0" applyAlignment="1">
      <alignment horizontal="center" wrapText="1"/>
    </xf>
    <xf numFmtId="14" fontId="0" fillId="0" borderId="0" xfId="0" applyNumberFormat="1" applyAlignment="1">
      <alignment horizontal="center"/>
    </xf>
    <xf numFmtId="0" fontId="0" fillId="0" borderId="0" xfId="0" applyAlignment="1">
      <alignment horizontal="center" vertical="center"/>
    </xf>
    <xf numFmtId="0" fontId="0" fillId="0" borderId="0" xfId="0" applyAlignment="1">
      <alignment horizontal="center" vertical="center" wrapText="1"/>
    </xf>
    <xf numFmtId="0" fontId="0" fillId="0" borderId="0" xfId="0" applyAlignment="1">
      <alignment wrapText="1"/>
    </xf>
    <xf numFmtId="0" fontId="1" fillId="0" borderId="0" xfId="0" applyFont="1" applyAlignment="1">
      <alignment horizontal="center"/>
    </xf>
    <xf numFmtId="0" fontId="1" fillId="0" borderId="0" xfId="0" applyFont="1"/>
    <xf numFmtId="0" fontId="0" fillId="0" borderId="1" xfId="0" applyBorder="1" applyAlignment="1">
      <alignment horizontal="center"/>
    </xf>
    <xf numFmtId="0" fontId="1" fillId="0" borderId="2" xfId="0" applyFont="1" applyBorder="1" applyAlignment="1">
      <alignment horizontal="center" vertical="center"/>
    </xf>
    <xf numFmtId="0" fontId="0" fillId="0" borderId="5" xfId="0" applyBorder="1" applyAlignment="1">
      <alignment horizontal="left"/>
    </xf>
    <xf numFmtId="0" fontId="0" fillId="0" borderId="7" xfId="0" applyBorder="1" applyAlignment="1">
      <alignment horizontal="left"/>
    </xf>
    <xf numFmtId="0" fontId="0" fillId="0" borderId="0" xfId="0" applyAlignment="1">
      <alignment vertical="center"/>
    </xf>
    <xf numFmtId="14" fontId="0" fillId="0" borderId="0" xfId="0" applyNumberFormat="1" applyAlignment="1">
      <alignment horizontal="center" vertical="center"/>
    </xf>
    <xf numFmtId="0" fontId="0" fillId="0" borderId="0" xfId="0" applyAlignment="1">
      <alignment vertical="center" wrapText="1"/>
    </xf>
    <xf numFmtId="0" fontId="1" fillId="0" borderId="10" xfId="0" applyFont="1" applyBorder="1" applyAlignment="1">
      <alignment vertical="center" wrapText="1"/>
    </xf>
    <xf numFmtId="0" fontId="1" fillId="0" borderId="1" xfId="0" applyFont="1" applyBorder="1" applyAlignment="1">
      <alignment vertical="center"/>
    </xf>
    <xf numFmtId="0" fontId="0" fillId="0" borderId="3" xfId="0" applyBorder="1" applyAlignment="1">
      <alignment horizontal="left" wrapText="1"/>
    </xf>
    <xf numFmtId="0" fontId="0" fillId="0" borderId="4" xfId="0" applyBorder="1" applyAlignment="1">
      <alignment horizontal="left" wrapText="1"/>
    </xf>
    <xf numFmtId="0" fontId="0" fillId="0" borderId="8" xfId="0" applyBorder="1" applyAlignment="1">
      <alignment horizontal="left"/>
    </xf>
    <xf numFmtId="14" fontId="1" fillId="0" borderId="0" xfId="0" applyNumberFormat="1" applyFont="1" applyAlignment="1">
      <alignment horizontal="center"/>
    </xf>
    <xf numFmtId="0" fontId="0" fillId="0" borderId="0" xfId="0" applyAlignment="1">
      <alignment horizontal="left" wrapText="1"/>
    </xf>
    <xf numFmtId="0" fontId="0" fillId="0" borderId="6" xfId="0" applyBorder="1" applyAlignment="1">
      <alignment horizontal="center" wrapText="1"/>
    </xf>
    <xf numFmtId="0" fontId="0" fillId="0" borderId="9" xfId="0" applyBorder="1" applyAlignment="1">
      <alignment horizontal="left" wrapText="1"/>
    </xf>
    <xf numFmtId="14" fontId="0" fillId="0" borderId="0" xfId="0" applyNumberFormat="1" applyAlignment="1">
      <alignment horizontal="center" wrapText="1"/>
    </xf>
    <xf numFmtId="0" fontId="0" fillId="0" borderId="1" xfId="0" applyBorder="1" applyAlignment="1">
      <alignment horizontal="center" wrapText="1"/>
    </xf>
    <xf numFmtId="0" fontId="0" fillId="0" borderId="8" xfId="0" applyBorder="1" applyAlignment="1">
      <alignment horizontal="left" wrapText="1"/>
    </xf>
    <xf numFmtId="0" fontId="2" fillId="0" borderId="0" xfId="0" applyFont="1" applyAlignment="1">
      <alignment horizontal="center" wrapText="1"/>
    </xf>
    <xf numFmtId="0" fontId="1" fillId="0" borderId="11" xfId="0" applyFont="1" applyBorder="1" applyAlignment="1">
      <alignment horizontal="center" vertical="center"/>
    </xf>
    <xf numFmtId="0" fontId="0" fillId="0" borderId="10" xfId="0" applyBorder="1" applyAlignment="1">
      <alignment horizontal="left"/>
    </xf>
    <xf numFmtId="0" fontId="0" fillId="0" borderId="12" xfId="0" applyBorder="1" applyAlignment="1">
      <alignment horizontal="left"/>
    </xf>
    <xf numFmtId="0" fontId="5" fillId="0" borderId="14" xfId="0" applyFont="1" applyBorder="1" applyAlignment="1">
      <alignment horizontal="center" vertical="center" wrapText="1"/>
    </xf>
    <xf numFmtId="0" fontId="4" fillId="2" borderId="13" xfId="0" applyFont="1" applyFill="1" applyBorder="1" applyAlignment="1">
      <alignment horizontal="center"/>
    </xf>
    <xf numFmtId="0" fontId="1" fillId="0" borderId="1" xfId="0" applyFont="1" applyBorder="1"/>
    <xf numFmtId="0" fontId="5" fillId="0" borderId="15" xfId="0" applyFont="1" applyBorder="1" applyAlignment="1">
      <alignment horizontal="center" vertical="center" wrapText="1"/>
    </xf>
    <xf numFmtId="0" fontId="5" fillId="0" borderId="16" xfId="0" applyFont="1" applyBorder="1" applyAlignment="1">
      <alignment horizontal="center" vertical="center" wrapText="1"/>
    </xf>
    <xf numFmtId="0" fontId="0" fillId="0" borderId="1" xfId="0" applyBorder="1" applyAlignment="1">
      <alignment horizontal="center"/>
    </xf>
  </cellXfs>
  <cellStyles count="1">
    <cellStyle name="Normal" xfId="0" builtinId="0"/>
  </cellStyles>
  <dxfs count="12">
    <dxf>
      <alignment horizontal="center" vertical="bottom" textRotation="0" wrapText="0" indent="0" justifyLastLine="0" shrinkToFit="0" readingOrder="0"/>
    </dxf>
    <dxf>
      <alignment horizontal="center" vertical="bottom" textRotation="0" wrapText="0" indent="0" justifyLastLine="0" shrinkToFit="0" readingOrder="0"/>
    </dxf>
    <dxf>
      <fill>
        <patternFill patternType="none">
          <fgColor indexed="64"/>
          <bgColor auto="1"/>
        </patternFill>
      </fill>
      <alignment horizontal="center" vertical="bottom" textRotation="0" wrapText="1" indent="0" justifyLastLine="0" shrinkToFit="0" readingOrder="0"/>
    </dxf>
    <dxf>
      <fill>
        <patternFill patternType="none">
          <fgColor indexed="64"/>
          <bgColor auto="1"/>
        </patternFill>
      </fill>
      <alignment horizontal="center" vertical="bottom" textRotation="0" wrapText="1" indent="0" justifyLastLine="0" shrinkToFit="0" readingOrder="0"/>
    </dxf>
    <dxf>
      <fill>
        <patternFill patternType="none">
          <fgColor indexed="64"/>
          <bgColor auto="1"/>
        </patternFill>
      </fill>
      <alignment horizontal="center" vertical="bottom" textRotation="0" wrapText="1" indent="0" justifyLastLine="0" shrinkToFit="0" readingOrder="0"/>
    </dxf>
    <dxf>
      <alignment horizont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s>
  <tableStyles count="0" defaultTableStyle="TableStyleMedium2" defaultPivotStyle="PivotStyleLight16"/>
  <colors>
    <mruColors>
      <color rgb="FFFF66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1" displayName="Table1" ref="B13:L114" totalsRowShown="0" headerRowDxfId="11" dataDxfId="10">
  <autoFilter ref="B13:L114" xr:uid="{00000000-0009-0000-0100-000001000000}"/>
  <sortState xmlns:xlrd2="http://schemas.microsoft.com/office/spreadsheetml/2017/richdata2" ref="B14:L79">
    <sortCondition ref="D13:D92"/>
  </sortState>
  <tableColumns count="11">
    <tableColumn id="13" xr3:uid="{00000000-0010-0000-0000-00000D000000}" name="100 BGA Pin" dataDxfId="9"/>
    <tableColumn id="1" xr3:uid="{354A4D4B-E31C-4B8B-BF94-31301524CD10}" name="64 BGA Pin"/>
    <tableColumn id="2" xr3:uid="{00000000-0010-0000-0000-000002000000}" name="Name" dataDxfId="8"/>
    <tableColumn id="3" xr3:uid="{00000000-0010-0000-0000-000003000000}" name="Category" dataDxfId="7"/>
    <tableColumn id="4" xr3:uid="{00000000-0010-0000-0000-000004000000}" name="Requirements" dataDxfId="6"/>
    <tableColumn id="10" xr3:uid="{00000000-0010-0000-0000-00000A000000}" name="Recommendation" dataDxfId="5"/>
    <tableColumn id="5" xr3:uid="{00000000-0010-0000-0000-000005000000}" name="Schematic" dataDxfId="4"/>
    <tableColumn id="8" xr3:uid="{00000000-0010-0000-0000-000008000000}" name=".rbs file" dataDxfId="3"/>
    <tableColumn id="6" xr3:uid="{00000000-0010-0000-0000-000006000000}" name="Review Status" dataDxfId="2"/>
    <tableColumn id="7" xr3:uid="{00000000-0010-0000-0000-000007000000}" name="Customer Feedback" dataDxfId="1"/>
    <tableColumn id="9" xr3:uid="{00000000-0010-0000-0000-000009000000}" name="Renesas Response" dataDxfId="0"/>
  </tableColumns>
  <tableStyleInfo name="TableStyleLight9"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114"/>
  <sheetViews>
    <sheetView tabSelected="1" zoomScale="80" zoomScaleNormal="80" workbookViewId="0">
      <selection activeCell="G14" sqref="G14"/>
    </sheetView>
  </sheetViews>
  <sheetFormatPr defaultRowHeight="15" x14ac:dyDescent="0.25"/>
  <cols>
    <col min="1" max="1" width="2.7109375" customWidth="1"/>
    <col min="2" max="3" width="12.7109375" style="1" customWidth="1"/>
    <col min="4" max="4" width="23" style="1" customWidth="1"/>
    <col min="5" max="5" width="18.7109375" style="1" customWidth="1"/>
    <col min="6" max="6" width="40.7109375" style="2" customWidth="1"/>
    <col min="7" max="7" width="33.7109375" style="2" customWidth="1"/>
    <col min="8" max="8" width="36.7109375" style="22" customWidth="1"/>
    <col min="9" max="9" width="12.7109375" style="6" customWidth="1"/>
    <col min="10" max="10" width="36.7109375" style="6" customWidth="1"/>
    <col min="11" max="11" width="23.28515625" customWidth="1"/>
    <col min="12" max="12" width="24.28515625" customWidth="1"/>
  </cols>
  <sheetData>
    <row r="1" spans="1:12" x14ac:dyDescent="0.25">
      <c r="B1" s="7" t="s">
        <v>0</v>
      </c>
      <c r="C1" s="7"/>
      <c r="D1" s="7"/>
      <c r="E1" s="7"/>
      <c r="F1" s="22"/>
      <c r="G1" s="22"/>
    </row>
    <row r="2" spans="1:12" x14ac:dyDescent="0.25">
      <c r="B2" s="7" t="s">
        <v>1</v>
      </c>
      <c r="C2" s="7"/>
      <c r="D2" s="7"/>
      <c r="E2" s="7"/>
      <c r="F2" s="22"/>
      <c r="G2" s="22"/>
    </row>
    <row r="3" spans="1:12" x14ac:dyDescent="0.25">
      <c r="B3" s="7" t="s">
        <v>2</v>
      </c>
      <c r="C3" s="7"/>
      <c r="D3" s="7"/>
      <c r="E3" s="7"/>
      <c r="F3" s="22"/>
      <c r="G3" s="22"/>
      <c r="J3" s="2"/>
    </row>
    <row r="4" spans="1:12" x14ac:dyDescent="0.25">
      <c r="B4" s="7" t="s">
        <v>3</v>
      </c>
      <c r="C4" s="7"/>
      <c r="D4" s="21"/>
      <c r="E4" s="7"/>
      <c r="F4" s="25"/>
      <c r="H4" s="2"/>
      <c r="J4" s="25"/>
    </row>
    <row r="5" spans="1:12" x14ac:dyDescent="0.25">
      <c r="B5" s="7" t="s">
        <v>4</v>
      </c>
      <c r="C5" s="7" t="s">
        <v>5</v>
      </c>
      <c r="D5" s="7"/>
      <c r="E5" s="7"/>
      <c r="H5" s="2"/>
    </row>
    <row r="6" spans="1:12" ht="15.75" thickBot="1" x14ac:dyDescent="0.3">
      <c r="B6" s="7" t="s">
        <v>6</v>
      </c>
      <c r="C6" s="7"/>
      <c r="D6" s="7"/>
      <c r="E6" s="7"/>
      <c r="H6" s="2"/>
    </row>
    <row r="7" spans="1:12" ht="74.25" customHeight="1" x14ac:dyDescent="0.25">
      <c r="B7" s="10" t="s">
        <v>7</v>
      </c>
      <c r="C7" s="29"/>
      <c r="D7" s="18"/>
      <c r="E7" s="18"/>
      <c r="F7" s="18"/>
      <c r="G7" s="19"/>
      <c r="H7" s="2"/>
    </row>
    <row r="8" spans="1:12" x14ac:dyDescent="0.25">
      <c r="B8" s="11"/>
      <c r="C8" s="30"/>
      <c r="D8" s="9"/>
      <c r="E8" s="9"/>
      <c r="F8" s="26"/>
      <c r="G8" s="23"/>
      <c r="H8" s="2"/>
    </row>
    <row r="9" spans="1:12" ht="15.75" thickBot="1" x14ac:dyDescent="0.3">
      <c r="B9" s="12"/>
      <c r="C9" s="31"/>
      <c r="D9" s="20"/>
      <c r="E9" s="20"/>
      <c r="F9" s="27"/>
      <c r="G9" s="24"/>
      <c r="H9" s="2"/>
    </row>
    <row r="13" spans="1:12" x14ac:dyDescent="0.25">
      <c r="A13" s="1"/>
      <c r="B13" s="1" t="s">
        <v>8</v>
      </c>
      <c r="C13" s="1" t="s">
        <v>9</v>
      </c>
      <c r="D13" s="1" t="s">
        <v>10</v>
      </c>
      <c r="E13" s="1" t="s">
        <v>11</v>
      </c>
      <c r="F13" s="2" t="s">
        <v>12</v>
      </c>
      <c r="G13" s="2" t="s">
        <v>13</v>
      </c>
      <c r="H13" s="2" t="s">
        <v>1</v>
      </c>
      <c r="I13" s="2" t="s">
        <v>14</v>
      </c>
      <c r="J13" s="2" t="s">
        <v>15</v>
      </c>
      <c r="K13" s="1" t="s">
        <v>16</v>
      </c>
      <c r="L13" s="1" t="s">
        <v>17</v>
      </c>
    </row>
    <row r="14" spans="1:12" ht="45" x14ac:dyDescent="0.25">
      <c r="A14" s="1"/>
      <c r="B14" s="4" t="s">
        <v>18</v>
      </c>
      <c r="C14" s="4" t="s">
        <v>19</v>
      </c>
      <c r="D14" s="4" t="s">
        <v>20</v>
      </c>
      <c r="E14" s="4" t="s">
        <v>21</v>
      </c>
      <c r="F14" s="5" t="s">
        <v>22</v>
      </c>
      <c r="H14" s="2"/>
      <c r="I14" s="2"/>
      <c r="J14" s="2"/>
      <c r="K14" s="6"/>
      <c r="L14" s="1"/>
    </row>
    <row r="15" spans="1:12" ht="30" x14ac:dyDescent="0.25">
      <c r="A15" s="1"/>
      <c r="B15" s="4" t="s">
        <v>23</v>
      </c>
      <c r="C15" s="4" t="s">
        <v>23</v>
      </c>
      <c r="D15" s="4" t="s">
        <v>24</v>
      </c>
      <c r="E15" s="4" t="s">
        <v>21</v>
      </c>
      <c r="F15" s="5" t="s">
        <v>25</v>
      </c>
      <c r="H15" s="2"/>
      <c r="I15" s="5"/>
      <c r="J15" s="2"/>
      <c r="K15" s="6"/>
      <c r="L15" s="1"/>
    </row>
    <row r="16" spans="1:12" ht="90" x14ac:dyDescent="0.25">
      <c r="A16" s="1"/>
      <c r="B16" s="4" t="s">
        <v>26</v>
      </c>
      <c r="C16" s="4" t="s">
        <v>26</v>
      </c>
      <c r="D16" s="4" t="s">
        <v>27</v>
      </c>
      <c r="E16" s="4" t="s">
        <v>28</v>
      </c>
      <c r="F16" s="5" t="s">
        <v>29</v>
      </c>
      <c r="G16" s="2" t="s">
        <v>270</v>
      </c>
      <c r="H16" s="2"/>
      <c r="I16" s="2"/>
      <c r="J16" s="2"/>
      <c r="K16" s="6"/>
      <c r="L16" s="1"/>
    </row>
    <row r="17" spans="1:12" x14ac:dyDescent="0.25">
      <c r="A17" s="1"/>
      <c r="B17" s="4" t="s">
        <v>30</v>
      </c>
      <c r="C17" s="4" t="s">
        <v>30</v>
      </c>
      <c r="D17" s="4" t="s">
        <v>31</v>
      </c>
      <c r="E17" s="4" t="s">
        <v>32</v>
      </c>
      <c r="F17" s="5" t="s">
        <v>33</v>
      </c>
      <c r="H17" s="2"/>
      <c r="I17" s="2"/>
      <c r="J17" s="2"/>
      <c r="K17" s="6"/>
      <c r="L17" s="1"/>
    </row>
    <row r="18" spans="1:12" ht="30" x14ac:dyDescent="0.25">
      <c r="A18" s="1"/>
      <c r="B18" s="4" t="s">
        <v>34</v>
      </c>
      <c r="C18" s="4" t="s">
        <v>35</v>
      </c>
      <c r="D18" s="4" t="s">
        <v>36</v>
      </c>
      <c r="E18" s="4" t="s">
        <v>28</v>
      </c>
      <c r="F18" s="5" t="s">
        <v>37</v>
      </c>
      <c r="G18" s="2" t="s">
        <v>38</v>
      </c>
      <c r="H18" s="2"/>
      <c r="I18" s="5"/>
      <c r="J18" s="2"/>
      <c r="K18" s="6"/>
      <c r="L18" s="1"/>
    </row>
    <row r="19" spans="1:12" ht="45" x14ac:dyDescent="0.25">
      <c r="A19" s="1"/>
      <c r="B19" s="4" t="s">
        <v>39</v>
      </c>
      <c r="C19" s="4" t="s">
        <v>40</v>
      </c>
      <c r="D19" s="4" t="s">
        <v>41</v>
      </c>
      <c r="E19" s="4" t="s">
        <v>42</v>
      </c>
      <c r="F19" s="5" t="s">
        <v>43</v>
      </c>
      <c r="G19" s="2" t="s">
        <v>38</v>
      </c>
      <c r="H19" s="2"/>
      <c r="I19" s="5"/>
      <c r="J19" s="2"/>
      <c r="K19" s="6"/>
      <c r="L19" s="1"/>
    </row>
    <row r="20" spans="1:12" ht="30" x14ac:dyDescent="0.25">
      <c r="A20" s="1"/>
      <c r="B20" s="4" t="s">
        <v>44</v>
      </c>
      <c r="C20" s="4" t="s">
        <v>45</v>
      </c>
      <c r="D20" s="4" t="s">
        <v>46</v>
      </c>
      <c r="E20" s="4" t="s">
        <v>21</v>
      </c>
      <c r="F20" s="5" t="s">
        <v>47</v>
      </c>
      <c r="H20" s="2"/>
      <c r="I20" s="5"/>
      <c r="J20" s="2"/>
      <c r="K20" s="6"/>
      <c r="L20" s="1"/>
    </row>
    <row r="21" spans="1:12" ht="60" x14ac:dyDescent="0.25">
      <c r="A21" s="1"/>
      <c r="B21" s="4" t="s">
        <v>48</v>
      </c>
      <c r="C21" s="4" t="s">
        <v>49</v>
      </c>
      <c r="D21" s="4" t="s">
        <v>50</v>
      </c>
      <c r="E21" s="4" t="s">
        <v>28</v>
      </c>
      <c r="F21" s="6" t="s">
        <v>51</v>
      </c>
      <c r="G21" s="2" t="s">
        <v>52</v>
      </c>
      <c r="H21" s="2"/>
      <c r="I21" s="2"/>
      <c r="J21" s="2"/>
      <c r="K21" s="6"/>
      <c r="L21" s="1"/>
    </row>
    <row r="22" spans="1:12" ht="60" x14ac:dyDescent="0.25">
      <c r="A22" s="1"/>
      <c r="B22" s="4" t="s">
        <v>53</v>
      </c>
      <c r="C22" s="4" t="s">
        <v>54</v>
      </c>
      <c r="D22" s="4" t="s">
        <v>55</v>
      </c>
      <c r="E22" s="4" t="s">
        <v>28</v>
      </c>
      <c r="F22" s="6" t="s">
        <v>51</v>
      </c>
      <c r="G22" s="2" t="s">
        <v>52</v>
      </c>
      <c r="H22" s="2"/>
      <c r="I22" s="5"/>
      <c r="J22" s="5"/>
      <c r="K22" s="6"/>
      <c r="L22" s="1"/>
    </row>
    <row r="23" spans="1:12" ht="60" x14ac:dyDescent="0.25">
      <c r="A23" s="1"/>
      <c r="B23" s="4" t="s">
        <v>54</v>
      </c>
      <c r="C23" s="4" t="s">
        <v>45</v>
      </c>
      <c r="D23" s="4" t="s">
        <v>56</v>
      </c>
      <c r="E23" s="4" t="s">
        <v>28</v>
      </c>
      <c r="F23" s="6" t="s">
        <v>51</v>
      </c>
      <c r="G23" s="2" t="s">
        <v>52</v>
      </c>
      <c r="H23" s="2"/>
      <c r="I23" s="5"/>
      <c r="J23" s="2"/>
      <c r="K23" s="6"/>
      <c r="L23" s="1"/>
    </row>
    <row r="24" spans="1:12" ht="60" x14ac:dyDescent="0.25">
      <c r="A24" s="1"/>
      <c r="B24" s="4" t="s">
        <v>57</v>
      </c>
      <c r="C24" s="4" t="s">
        <v>45</v>
      </c>
      <c r="D24" s="4" t="s">
        <v>58</v>
      </c>
      <c r="E24" s="4" t="s">
        <v>28</v>
      </c>
      <c r="F24" s="6" t="s">
        <v>51</v>
      </c>
      <c r="G24" s="2" t="s">
        <v>52</v>
      </c>
      <c r="H24" s="2"/>
      <c r="I24" s="5"/>
      <c r="J24" s="5"/>
      <c r="K24" s="6"/>
      <c r="L24" s="1"/>
    </row>
    <row r="25" spans="1:12" ht="60" x14ac:dyDescent="0.25">
      <c r="A25" s="1"/>
      <c r="B25" s="4" t="s">
        <v>59</v>
      </c>
      <c r="C25" s="4" t="s">
        <v>18</v>
      </c>
      <c r="D25" s="4" t="s">
        <v>60</v>
      </c>
      <c r="E25" s="4" t="s">
        <v>28</v>
      </c>
      <c r="F25" s="6" t="s">
        <v>51</v>
      </c>
      <c r="G25" s="2" t="s">
        <v>52</v>
      </c>
      <c r="H25" s="2"/>
      <c r="I25" s="2"/>
      <c r="J25" s="2"/>
      <c r="K25" s="1"/>
      <c r="L25" s="1"/>
    </row>
    <row r="26" spans="1:12" ht="60" x14ac:dyDescent="0.25">
      <c r="A26" s="1"/>
      <c r="B26" s="4" t="s">
        <v>61</v>
      </c>
      <c r="C26" s="4" t="s">
        <v>59</v>
      </c>
      <c r="D26" s="4" t="s">
        <v>62</v>
      </c>
      <c r="E26" s="4" t="s">
        <v>28</v>
      </c>
      <c r="F26" s="6" t="s">
        <v>51</v>
      </c>
      <c r="G26" s="2" t="s">
        <v>52</v>
      </c>
      <c r="H26" s="2"/>
      <c r="I26" s="2"/>
      <c r="J26" s="5"/>
      <c r="K26" s="6"/>
      <c r="L26" s="1"/>
    </row>
    <row r="27" spans="1:12" ht="30" x14ac:dyDescent="0.25">
      <c r="A27" s="1"/>
      <c r="B27" s="4" t="s">
        <v>49</v>
      </c>
      <c r="C27" s="4" t="s">
        <v>61</v>
      </c>
      <c r="D27" s="4" t="s">
        <v>63</v>
      </c>
      <c r="E27" s="4" t="s">
        <v>42</v>
      </c>
      <c r="F27" s="5" t="s">
        <v>64</v>
      </c>
      <c r="G27" s="5" t="s">
        <v>65</v>
      </c>
      <c r="H27" s="2"/>
      <c r="I27" s="2"/>
      <c r="J27" s="28"/>
      <c r="K27" s="6"/>
      <c r="L27" s="1"/>
    </row>
    <row r="28" spans="1:12" ht="60" x14ac:dyDescent="0.25">
      <c r="A28" s="1"/>
      <c r="B28" s="4" t="s">
        <v>66</v>
      </c>
      <c r="C28" s="4" t="s">
        <v>57</v>
      </c>
      <c r="D28" s="4" t="s">
        <v>67</v>
      </c>
      <c r="E28" s="4" t="s">
        <v>42</v>
      </c>
      <c r="F28" s="5" t="s">
        <v>68</v>
      </c>
      <c r="G28" s="5" t="s">
        <v>65</v>
      </c>
      <c r="H28" s="2"/>
      <c r="I28" s="2"/>
      <c r="J28" s="28"/>
      <c r="K28" s="6"/>
      <c r="L28" s="1"/>
    </row>
    <row r="29" spans="1:12" ht="60" x14ac:dyDescent="0.25">
      <c r="A29" s="1"/>
      <c r="B29" s="4" t="s">
        <v>69</v>
      </c>
      <c r="C29" s="4" t="s">
        <v>45</v>
      </c>
      <c r="D29" s="4" t="s">
        <v>70</v>
      </c>
      <c r="E29" s="4" t="s">
        <v>28</v>
      </c>
      <c r="F29" s="6" t="s">
        <v>51</v>
      </c>
      <c r="G29" s="2" t="s">
        <v>52</v>
      </c>
      <c r="H29" s="2"/>
      <c r="I29" s="5"/>
      <c r="J29" s="2"/>
      <c r="K29" s="6"/>
      <c r="L29" s="1"/>
    </row>
    <row r="30" spans="1:12" ht="60" x14ac:dyDescent="0.25">
      <c r="A30" s="1"/>
      <c r="B30" s="4" t="s">
        <v>71</v>
      </c>
      <c r="C30" s="4" t="s">
        <v>45</v>
      </c>
      <c r="D30" s="4" t="s">
        <v>72</v>
      </c>
      <c r="E30" s="4" t="s">
        <v>28</v>
      </c>
      <c r="F30" s="6" t="s">
        <v>51</v>
      </c>
      <c r="G30" s="2" t="s">
        <v>52</v>
      </c>
      <c r="H30" s="2"/>
      <c r="I30" s="5"/>
      <c r="J30" s="2"/>
      <c r="K30" s="6"/>
      <c r="L30" s="1"/>
    </row>
    <row r="31" spans="1:12" ht="30" x14ac:dyDescent="0.25">
      <c r="A31" s="1"/>
      <c r="B31" s="4" t="s">
        <v>73</v>
      </c>
      <c r="C31" s="4" t="s">
        <v>44</v>
      </c>
      <c r="D31" s="4" t="s">
        <v>74</v>
      </c>
      <c r="E31" s="4" t="s">
        <v>21</v>
      </c>
      <c r="F31" s="5" t="s">
        <v>75</v>
      </c>
      <c r="H31" s="2"/>
      <c r="I31" s="5"/>
      <c r="J31" s="2"/>
      <c r="K31" s="6"/>
      <c r="L31" s="1"/>
    </row>
    <row r="32" spans="1:12" ht="180" x14ac:dyDescent="0.25">
      <c r="A32" s="1"/>
      <c r="B32" s="4" t="s">
        <v>76</v>
      </c>
      <c r="C32" s="4" t="s">
        <v>77</v>
      </c>
      <c r="D32" s="4" t="s">
        <v>78</v>
      </c>
      <c r="E32" s="4" t="s">
        <v>32</v>
      </c>
      <c r="F32" s="5" t="s">
        <v>79</v>
      </c>
      <c r="G32" s="2" t="s">
        <v>80</v>
      </c>
      <c r="H32" s="2"/>
      <c r="I32" s="2"/>
      <c r="J32" s="2"/>
      <c r="K32" s="1"/>
      <c r="L32" s="1"/>
    </row>
    <row r="33" spans="1:12" ht="180" x14ac:dyDescent="0.25">
      <c r="A33" s="1"/>
      <c r="B33" s="4" t="s">
        <v>81</v>
      </c>
      <c r="C33" s="4" t="s">
        <v>77</v>
      </c>
      <c r="D33" s="4" t="s">
        <v>82</v>
      </c>
      <c r="E33" s="4" t="s">
        <v>32</v>
      </c>
      <c r="F33" s="5" t="s">
        <v>79</v>
      </c>
      <c r="G33" s="2" t="s">
        <v>80</v>
      </c>
      <c r="H33" s="2"/>
      <c r="I33" s="2"/>
      <c r="J33" s="2"/>
      <c r="K33" s="6"/>
      <c r="L33" s="2"/>
    </row>
    <row r="34" spans="1:12" ht="180" x14ac:dyDescent="0.25">
      <c r="A34" s="1"/>
      <c r="B34" s="4" t="s">
        <v>83</v>
      </c>
      <c r="C34" s="4" t="s">
        <v>84</v>
      </c>
      <c r="D34" s="4" t="s">
        <v>85</v>
      </c>
      <c r="E34" s="4" t="s">
        <v>32</v>
      </c>
      <c r="F34" s="5" t="s">
        <v>79</v>
      </c>
      <c r="G34" s="2" t="s">
        <v>80</v>
      </c>
      <c r="H34" s="2"/>
      <c r="I34" s="2"/>
      <c r="J34" s="2"/>
      <c r="K34" s="6"/>
      <c r="L34" s="1"/>
    </row>
    <row r="35" spans="1:12" ht="180" x14ac:dyDescent="0.25">
      <c r="A35" s="1"/>
      <c r="B35" s="4" t="s">
        <v>86</v>
      </c>
      <c r="C35" s="4" t="s">
        <v>87</v>
      </c>
      <c r="D35" s="4" t="s">
        <v>88</v>
      </c>
      <c r="E35" s="4" t="s">
        <v>32</v>
      </c>
      <c r="F35" s="5" t="s">
        <v>79</v>
      </c>
      <c r="G35" s="2" t="s">
        <v>80</v>
      </c>
      <c r="H35" s="2"/>
      <c r="I35" s="2"/>
      <c r="J35" s="2"/>
      <c r="K35" s="6"/>
      <c r="L35" s="1"/>
    </row>
    <row r="36" spans="1:12" ht="45" x14ac:dyDescent="0.25">
      <c r="A36" s="1"/>
      <c r="B36" s="4" t="s">
        <v>89</v>
      </c>
      <c r="C36" s="4" t="s">
        <v>90</v>
      </c>
      <c r="D36" s="4" t="s">
        <v>91</v>
      </c>
      <c r="E36" s="4" t="s">
        <v>21</v>
      </c>
      <c r="F36" s="5" t="s">
        <v>92</v>
      </c>
      <c r="H36" s="2"/>
      <c r="I36" s="5"/>
      <c r="J36" s="2"/>
      <c r="K36" s="6"/>
      <c r="L36" s="1"/>
    </row>
    <row r="37" spans="1:12" ht="45" x14ac:dyDescent="0.25">
      <c r="A37" s="1"/>
      <c r="B37" s="4" t="s">
        <v>93</v>
      </c>
      <c r="C37" s="4" t="s">
        <v>77</v>
      </c>
      <c r="D37" s="4" t="s">
        <v>94</v>
      </c>
      <c r="E37" s="4" t="s">
        <v>21</v>
      </c>
      <c r="F37" s="5" t="s">
        <v>95</v>
      </c>
      <c r="H37" s="2"/>
      <c r="I37" s="5"/>
      <c r="J37" s="2"/>
      <c r="K37" s="6"/>
      <c r="L37" s="1"/>
    </row>
    <row r="38" spans="1:12" ht="180" x14ac:dyDescent="0.25">
      <c r="A38" s="1"/>
      <c r="B38" s="4" t="s">
        <v>96</v>
      </c>
      <c r="C38" s="4" t="s">
        <v>45</v>
      </c>
      <c r="D38" s="4" t="s">
        <v>97</v>
      </c>
      <c r="E38" s="4" t="s">
        <v>32</v>
      </c>
      <c r="F38" s="5" t="s">
        <v>79</v>
      </c>
      <c r="G38" s="2" t="s">
        <v>80</v>
      </c>
      <c r="H38" s="2"/>
      <c r="I38" s="2"/>
      <c r="J38" s="5"/>
      <c r="K38" s="6"/>
      <c r="L38" s="1"/>
    </row>
    <row r="39" spans="1:12" ht="180" x14ac:dyDescent="0.25">
      <c r="A39" s="1"/>
      <c r="B39" s="5" t="s">
        <v>98</v>
      </c>
      <c r="C39" s="5" t="s">
        <v>45</v>
      </c>
      <c r="D39" s="5" t="s">
        <v>99</v>
      </c>
      <c r="E39" s="5" t="s">
        <v>32</v>
      </c>
      <c r="F39" s="5" t="s">
        <v>79</v>
      </c>
      <c r="G39" s="2" t="s">
        <v>80</v>
      </c>
      <c r="H39" s="2"/>
      <c r="I39" s="2"/>
      <c r="J39" s="5"/>
      <c r="K39" s="6"/>
      <c r="L39" s="1"/>
    </row>
    <row r="40" spans="1:12" ht="180" x14ac:dyDescent="0.25">
      <c r="A40" s="1"/>
      <c r="B40" s="5" t="s">
        <v>100</v>
      </c>
      <c r="C40" s="5" t="s">
        <v>101</v>
      </c>
      <c r="D40" s="5" t="s">
        <v>102</v>
      </c>
      <c r="E40" s="5" t="s">
        <v>32</v>
      </c>
      <c r="F40" s="5" t="s">
        <v>79</v>
      </c>
      <c r="G40" s="2" t="s">
        <v>80</v>
      </c>
      <c r="H40" s="2"/>
      <c r="I40" s="2"/>
      <c r="J40" s="2"/>
      <c r="K40" s="6"/>
      <c r="L40" s="1"/>
    </row>
    <row r="41" spans="1:12" ht="180" x14ac:dyDescent="0.25">
      <c r="A41" s="1"/>
      <c r="B41" s="4" t="s">
        <v>103</v>
      </c>
      <c r="C41" s="4" t="s">
        <v>104</v>
      </c>
      <c r="D41" s="4" t="s">
        <v>105</v>
      </c>
      <c r="E41" s="5" t="s">
        <v>32</v>
      </c>
      <c r="F41" s="5" t="s">
        <v>79</v>
      </c>
      <c r="G41" s="2" t="s">
        <v>80</v>
      </c>
      <c r="H41" s="2"/>
      <c r="I41" s="2"/>
      <c r="J41" s="2"/>
      <c r="K41" s="6"/>
      <c r="L41" s="1"/>
    </row>
    <row r="42" spans="1:12" ht="30" x14ac:dyDescent="0.25">
      <c r="A42" s="1"/>
      <c r="B42" s="4" t="s">
        <v>106</v>
      </c>
      <c r="C42" s="4" t="s">
        <v>73</v>
      </c>
      <c r="D42" s="4" t="s">
        <v>107</v>
      </c>
      <c r="E42" s="4" t="s">
        <v>21</v>
      </c>
      <c r="F42" s="5" t="s">
        <v>108</v>
      </c>
      <c r="H42" s="2"/>
      <c r="I42" s="5"/>
      <c r="J42" s="2"/>
      <c r="K42" s="6"/>
      <c r="L42" s="1"/>
    </row>
    <row r="43" spans="1:12" ht="30" x14ac:dyDescent="0.25">
      <c r="A43" s="1"/>
      <c r="B43" s="4" t="s">
        <v>109</v>
      </c>
      <c r="C43" s="4" t="s">
        <v>45</v>
      </c>
      <c r="D43" s="4" t="s">
        <v>110</v>
      </c>
      <c r="E43" s="4" t="s">
        <v>21</v>
      </c>
      <c r="F43" s="5" t="s">
        <v>111</v>
      </c>
      <c r="H43" s="2"/>
      <c r="I43" s="2"/>
      <c r="J43" s="2"/>
      <c r="K43" s="1"/>
      <c r="L43" s="1"/>
    </row>
    <row r="44" spans="1:12" ht="105" x14ac:dyDescent="0.25">
      <c r="A44" s="1"/>
      <c r="B44" s="4" t="s">
        <v>112</v>
      </c>
      <c r="C44" s="4" t="s">
        <v>113</v>
      </c>
      <c r="D44" s="4" t="s">
        <v>114</v>
      </c>
      <c r="E44" s="4" t="s">
        <v>32</v>
      </c>
      <c r="F44" s="5" t="s">
        <v>115</v>
      </c>
      <c r="G44" s="2" t="s">
        <v>80</v>
      </c>
      <c r="H44" s="2"/>
      <c r="I44" s="2"/>
      <c r="J44" s="2"/>
      <c r="K44" s="1"/>
      <c r="L44" s="1"/>
    </row>
    <row r="45" spans="1:12" ht="105" x14ac:dyDescent="0.25">
      <c r="A45" s="1"/>
      <c r="B45" s="4" t="s">
        <v>116</v>
      </c>
      <c r="C45" s="4" t="s">
        <v>69</v>
      </c>
      <c r="D45" s="4" t="s">
        <v>117</v>
      </c>
      <c r="E45" s="4" t="s">
        <v>32</v>
      </c>
      <c r="F45" s="5" t="s">
        <v>115</v>
      </c>
      <c r="G45" s="2" t="s">
        <v>80</v>
      </c>
      <c r="H45" s="2"/>
      <c r="I45" s="2"/>
      <c r="J45" s="2"/>
      <c r="K45" s="1"/>
      <c r="L45" s="1"/>
    </row>
    <row r="46" spans="1:12" ht="45" x14ac:dyDescent="0.25">
      <c r="A46" s="1"/>
      <c r="B46" s="4" t="s">
        <v>118</v>
      </c>
      <c r="C46" s="4" t="s">
        <v>45</v>
      </c>
      <c r="D46" s="4" t="s">
        <v>119</v>
      </c>
      <c r="E46" s="4" t="s">
        <v>42</v>
      </c>
      <c r="F46" s="5" t="s">
        <v>120</v>
      </c>
      <c r="G46" s="2" t="s">
        <v>121</v>
      </c>
      <c r="H46" s="2"/>
      <c r="I46" s="5"/>
      <c r="J46" s="2"/>
      <c r="K46" s="6"/>
      <c r="L46" s="1"/>
    </row>
    <row r="47" spans="1:12" ht="30" x14ac:dyDescent="0.25">
      <c r="A47" s="1"/>
      <c r="B47" s="4" t="s">
        <v>122</v>
      </c>
      <c r="C47" s="4" t="s">
        <v>106</v>
      </c>
      <c r="D47" s="4" t="s">
        <v>123</v>
      </c>
      <c r="E47" s="4" t="s">
        <v>21</v>
      </c>
      <c r="F47" s="5" t="s">
        <v>124</v>
      </c>
      <c r="H47" s="2"/>
      <c r="I47" s="5"/>
      <c r="J47" s="2"/>
      <c r="K47" s="6"/>
      <c r="L47" s="1"/>
    </row>
    <row r="48" spans="1:12" ht="105" x14ac:dyDescent="0.25">
      <c r="A48" s="1"/>
      <c r="B48" s="4" t="s">
        <v>125</v>
      </c>
      <c r="C48" s="4" t="s">
        <v>126</v>
      </c>
      <c r="D48" s="4" t="s">
        <v>127</v>
      </c>
      <c r="E48" s="4" t="s">
        <v>32</v>
      </c>
      <c r="F48" s="5" t="s">
        <v>115</v>
      </c>
      <c r="G48" s="2" t="s">
        <v>80</v>
      </c>
      <c r="H48" s="2"/>
      <c r="I48" s="2"/>
      <c r="J48" s="2"/>
      <c r="K48" s="1"/>
      <c r="L48" s="1"/>
    </row>
    <row r="49" spans="1:12" ht="105" x14ac:dyDescent="0.25">
      <c r="A49" s="1"/>
      <c r="B49" s="4" t="s">
        <v>128</v>
      </c>
      <c r="C49" s="4" t="s">
        <v>39</v>
      </c>
      <c r="D49" s="4" t="s">
        <v>129</v>
      </c>
      <c r="E49" s="4" t="s">
        <v>32</v>
      </c>
      <c r="F49" s="5" t="s">
        <v>115</v>
      </c>
      <c r="G49" s="2" t="s">
        <v>80</v>
      </c>
      <c r="H49" s="2"/>
      <c r="I49" s="2"/>
      <c r="J49" s="2"/>
      <c r="K49" s="6"/>
      <c r="L49" s="1"/>
    </row>
    <row r="50" spans="1:12" ht="45" x14ac:dyDescent="0.25">
      <c r="A50" s="1"/>
      <c r="B50" s="4" t="s">
        <v>130</v>
      </c>
      <c r="C50" s="4" t="s">
        <v>45</v>
      </c>
      <c r="D50" s="4" t="s">
        <v>131</v>
      </c>
      <c r="E50" s="4" t="s">
        <v>42</v>
      </c>
      <c r="F50" s="5" t="s">
        <v>120</v>
      </c>
      <c r="G50" s="2" t="s">
        <v>121</v>
      </c>
      <c r="H50" s="2"/>
      <c r="I50" s="5"/>
      <c r="J50" s="2"/>
      <c r="K50" s="6"/>
      <c r="L50" s="1"/>
    </row>
    <row r="51" spans="1:12" ht="75" x14ac:dyDescent="0.25">
      <c r="A51" s="1"/>
      <c r="B51" s="4" t="s">
        <v>126</v>
      </c>
      <c r="C51" s="4" t="s">
        <v>66</v>
      </c>
      <c r="D51" s="4" t="s">
        <v>132</v>
      </c>
      <c r="E51" s="4" t="s">
        <v>42</v>
      </c>
      <c r="F51" s="5" t="s">
        <v>120</v>
      </c>
      <c r="G51" s="2" t="s">
        <v>133</v>
      </c>
      <c r="H51" s="2"/>
      <c r="I51" s="5"/>
      <c r="J51" s="2"/>
      <c r="K51" s="6"/>
      <c r="L51" s="1"/>
    </row>
    <row r="52" spans="1:12" ht="105" x14ac:dyDescent="0.25">
      <c r="A52" s="1"/>
      <c r="B52" s="4" t="s">
        <v>134</v>
      </c>
      <c r="C52" s="4" t="s">
        <v>135</v>
      </c>
      <c r="D52" s="4" t="s">
        <v>136</v>
      </c>
      <c r="E52" s="4" t="s">
        <v>32</v>
      </c>
      <c r="F52" s="5" t="s">
        <v>115</v>
      </c>
      <c r="G52" s="2" t="s">
        <v>80</v>
      </c>
      <c r="H52" s="2"/>
      <c r="I52" s="2"/>
      <c r="J52" s="2"/>
      <c r="K52" s="1"/>
      <c r="L52" s="1"/>
    </row>
    <row r="53" spans="1:12" ht="105" x14ac:dyDescent="0.25">
      <c r="A53" s="1"/>
      <c r="B53" s="4" t="s">
        <v>137</v>
      </c>
      <c r="C53" s="4" t="s">
        <v>138</v>
      </c>
      <c r="D53" s="4" t="s">
        <v>139</v>
      </c>
      <c r="E53" s="4" t="s">
        <v>32</v>
      </c>
      <c r="F53" s="5" t="s">
        <v>115</v>
      </c>
      <c r="G53" s="2" t="s">
        <v>80</v>
      </c>
      <c r="H53" s="2"/>
      <c r="I53" s="2"/>
      <c r="J53" s="2"/>
      <c r="K53" s="1"/>
      <c r="L53" s="1"/>
    </row>
    <row r="54" spans="1:12" ht="30" x14ac:dyDescent="0.25">
      <c r="A54" s="1"/>
      <c r="B54" s="4" t="s">
        <v>140</v>
      </c>
      <c r="C54" s="4" t="s">
        <v>109</v>
      </c>
      <c r="D54" s="4" t="s">
        <v>141</v>
      </c>
      <c r="E54" s="4" t="s">
        <v>21</v>
      </c>
      <c r="F54" s="5" t="s">
        <v>142</v>
      </c>
      <c r="H54" s="2"/>
      <c r="I54" s="5"/>
      <c r="J54" s="2"/>
      <c r="K54" s="6"/>
      <c r="L54" s="1"/>
    </row>
    <row r="55" spans="1:12" ht="105" x14ac:dyDescent="0.25">
      <c r="A55" s="1"/>
      <c r="B55" s="4" t="s">
        <v>143</v>
      </c>
      <c r="C55" s="4" t="s">
        <v>144</v>
      </c>
      <c r="D55" s="4" t="s">
        <v>145</v>
      </c>
      <c r="E55" s="4" t="s">
        <v>32</v>
      </c>
      <c r="F55" s="5" t="s">
        <v>115</v>
      </c>
      <c r="G55" s="2" t="s">
        <v>80</v>
      </c>
      <c r="H55" s="2"/>
      <c r="I55" s="2"/>
      <c r="J55" s="2"/>
      <c r="K55" s="1"/>
      <c r="L55" s="1"/>
    </row>
    <row r="56" spans="1:12" ht="105" x14ac:dyDescent="0.25">
      <c r="A56" s="1"/>
      <c r="B56" s="4" t="s">
        <v>146</v>
      </c>
      <c r="C56" s="4" t="s">
        <v>147</v>
      </c>
      <c r="D56" s="4" t="s">
        <v>148</v>
      </c>
      <c r="E56" s="4" t="s">
        <v>32</v>
      </c>
      <c r="F56" s="5" t="s">
        <v>115</v>
      </c>
      <c r="G56" s="2" t="s">
        <v>80</v>
      </c>
      <c r="H56" s="2"/>
      <c r="I56" s="2"/>
      <c r="J56" s="2"/>
      <c r="K56" s="6"/>
      <c r="L56" s="1"/>
    </row>
    <row r="57" spans="1:12" ht="30" x14ac:dyDescent="0.25">
      <c r="A57" s="1"/>
      <c r="B57" s="4" t="s">
        <v>149</v>
      </c>
      <c r="C57" s="4" t="s">
        <v>118</v>
      </c>
      <c r="D57" s="4" t="s">
        <v>150</v>
      </c>
      <c r="E57" s="4" t="s">
        <v>21</v>
      </c>
      <c r="F57" s="5" t="s">
        <v>151</v>
      </c>
      <c r="H57" s="2"/>
      <c r="I57" s="5"/>
      <c r="J57" s="2"/>
      <c r="K57" s="6"/>
      <c r="L57" s="1"/>
    </row>
    <row r="58" spans="1:12" ht="30" x14ac:dyDescent="0.25">
      <c r="A58" s="1"/>
      <c r="B58" s="4" t="s">
        <v>152</v>
      </c>
      <c r="C58" s="4" t="s">
        <v>130</v>
      </c>
      <c r="D58" s="4" t="s">
        <v>153</v>
      </c>
      <c r="E58" s="4" t="s">
        <v>21</v>
      </c>
      <c r="F58" s="5" t="s">
        <v>154</v>
      </c>
      <c r="H58" s="2"/>
      <c r="I58" s="5"/>
      <c r="J58" s="2"/>
      <c r="K58" s="6"/>
      <c r="L58" s="1"/>
    </row>
    <row r="59" spans="1:12" ht="105" x14ac:dyDescent="0.25">
      <c r="A59" s="1"/>
      <c r="B59" s="4" t="s">
        <v>135</v>
      </c>
      <c r="C59" s="4" t="s">
        <v>45</v>
      </c>
      <c r="D59" s="4" t="s">
        <v>155</v>
      </c>
      <c r="E59" s="4" t="s">
        <v>32</v>
      </c>
      <c r="F59" s="5" t="s">
        <v>115</v>
      </c>
      <c r="G59" s="2" t="s">
        <v>80</v>
      </c>
      <c r="H59" s="2"/>
      <c r="I59" s="2"/>
      <c r="J59" s="5"/>
      <c r="K59" s="6"/>
      <c r="L59" s="1"/>
    </row>
    <row r="60" spans="1:12" ht="105" x14ac:dyDescent="0.25">
      <c r="A60" s="1"/>
      <c r="B60" s="4" t="s">
        <v>138</v>
      </c>
      <c r="C60" s="4" t="s">
        <v>45</v>
      </c>
      <c r="D60" s="4" t="s">
        <v>156</v>
      </c>
      <c r="E60" s="4" t="s">
        <v>32</v>
      </c>
      <c r="F60" s="5" t="s">
        <v>115</v>
      </c>
      <c r="G60" s="2" t="s">
        <v>80</v>
      </c>
      <c r="H60" s="2"/>
      <c r="I60" s="2"/>
      <c r="J60" s="5"/>
      <c r="K60" s="6"/>
      <c r="L60" s="1"/>
    </row>
    <row r="61" spans="1:12" ht="105" x14ac:dyDescent="0.25">
      <c r="A61" s="1"/>
      <c r="B61" s="4" t="s">
        <v>144</v>
      </c>
      <c r="C61" s="4" t="s">
        <v>157</v>
      </c>
      <c r="D61" s="4" t="s">
        <v>158</v>
      </c>
      <c r="E61" s="4" t="s">
        <v>32</v>
      </c>
      <c r="F61" s="5" t="s">
        <v>115</v>
      </c>
      <c r="G61" s="2" t="s">
        <v>80</v>
      </c>
      <c r="H61" s="2"/>
      <c r="I61" s="2"/>
      <c r="J61" s="5"/>
      <c r="K61" s="6"/>
      <c r="L61" s="1"/>
    </row>
    <row r="62" spans="1:12" ht="105" x14ac:dyDescent="0.25">
      <c r="A62" s="1"/>
      <c r="B62" s="4" t="s">
        <v>147</v>
      </c>
      <c r="C62" s="4" t="s">
        <v>159</v>
      </c>
      <c r="D62" s="4" t="s">
        <v>160</v>
      </c>
      <c r="E62" s="4" t="s">
        <v>32</v>
      </c>
      <c r="F62" s="5" t="s">
        <v>115</v>
      </c>
      <c r="G62" s="2" t="s">
        <v>80</v>
      </c>
      <c r="H62" s="2"/>
      <c r="I62" s="2"/>
      <c r="J62" s="5"/>
      <c r="K62" s="6"/>
      <c r="L62" s="1"/>
    </row>
    <row r="63" spans="1:12" ht="30" x14ac:dyDescent="0.25">
      <c r="A63" s="1"/>
      <c r="B63" s="4" t="s">
        <v>161</v>
      </c>
      <c r="C63" s="4" t="s">
        <v>162</v>
      </c>
      <c r="D63" s="4" t="s">
        <v>163</v>
      </c>
      <c r="E63" s="4" t="s">
        <v>21</v>
      </c>
      <c r="F63" s="5" t="s">
        <v>164</v>
      </c>
      <c r="H63" s="2"/>
      <c r="I63" s="5"/>
      <c r="J63" s="2"/>
      <c r="K63" s="6"/>
      <c r="L63" s="1"/>
    </row>
    <row r="64" spans="1:12" ht="30" x14ac:dyDescent="0.25">
      <c r="A64" s="1"/>
      <c r="B64" s="4" t="s">
        <v>165</v>
      </c>
      <c r="C64" s="4" t="s">
        <v>77</v>
      </c>
      <c r="D64" s="4" t="s">
        <v>166</v>
      </c>
      <c r="E64" s="4" t="s">
        <v>21</v>
      </c>
      <c r="F64" s="5" t="s">
        <v>167</v>
      </c>
      <c r="H64" s="2"/>
      <c r="I64" s="5"/>
      <c r="J64" s="2"/>
      <c r="K64" s="6"/>
      <c r="L64" s="1"/>
    </row>
    <row r="65" spans="1:12" ht="105" x14ac:dyDescent="0.25">
      <c r="A65" s="1"/>
      <c r="B65" s="4" t="s">
        <v>157</v>
      </c>
      <c r="C65" s="4" t="s">
        <v>168</v>
      </c>
      <c r="D65" s="4" t="s">
        <v>169</v>
      </c>
      <c r="E65" s="4" t="s">
        <v>32</v>
      </c>
      <c r="F65" s="5" t="s">
        <v>115</v>
      </c>
      <c r="G65" s="2" t="s">
        <v>80</v>
      </c>
      <c r="H65" s="2"/>
      <c r="I65" s="2"/>
      <c r="J65" s="2"/>
      <c r="K65" s="6"/>
      <c r="L65" s="1"/>
    </row>
    <row r="66" spans="1:12" ht="105" x14ac:dyDescent="0.25">
      <c r="A66" s="1"/>
      <c r="B66" s="4" t="s">
        <v>159</v>
      </c>
      <c r="C66" s="4" t="s">
        <v>170</v>
      </c>
      <c r="D66" s="4" t="s">
        <v>171</v>
      </c>
      <c r="E66" s="4" t="s">
        <v>32</v>
      </c>
      <c r="F66" s="5" t="s">
        <v>115</v>
      </c>
      <c r="G66" s="2" t="s">
        <v>80</v>
      </c>
      <c r="H66" s="2"/>
      <c r="I66" s="2"/>
      <c r="J66" s="2"/>
      <c r="K66" s="6"/>
      <c r="L66" s="2"/>
    </row>
    <row r="67" spans="1:12" ht="105" x14ac:dyDescent="0.25">
      <c r="A67" s="1"/>
      <c r="B67" s="4" t="s">
        <v>168</v>
      </c>
      <c r="C67" s="4" t="s">
        <v>45</v>
      </c>
      <c r="D67" s="4" t="s">
        <v>172</v>
      </c>
      <c r="E67" s="4" t="s">
        <v>32</v>
      </c>
      <c r="F67" s="5" t="s">
        <v>115</v>
      </c>
      <c r="G67" s="2" t="s">
        <v>80</v>
      </c>
      <c r="H67" s="2"/>
      <c r="I67" s="2"/>
      <c r="J67" s="2"/>
      <c r="K67" s="6"/>
      <c r="L67" s="1"/>
    </row>
    <row r="68" spans="1:12" ht="105" x14ac:dyDescent="0.25">
      <c r="A68" s="1"/>
      <c r="B68" s="4" t="s">
        <v>170</v>
      </c>
      <c r="C68" s="4" t="s">
        <v>45</v>
      </c>
      <c r="D68" s="4" t="s">
        <v>173</v>
      </c>
      <c r="E68" s="4" t="s">
        <v>32</v>
      </c>
      <c r="F68" s="5" t="s">
        <v>115</v>
      </c>
      <c r="G68" s="2" t="s">
        <v>80</v>
      </c>
      <c r="H68" s="2"/>
      <c r="I68" s="2"/>
      <c r="J68" s="2"/>
      <c r="K68" s="6"/>
      <c r="L68" s="1"/>
    </row>
    <row r="69" spans="1:12" ht="30" x14ac:dyDescent="0.25">
      <c r="A69" s="1"/>
      <c r="B69" s="4" t="s">
        <v>174</v>
      </c>
      <c r="C69" s="4" t="s">
        <v>174</v>
      </c>
      <c r="D69" s="4" t="s">
        <v>175</v>
      </c>
      <c r="E69" s="4" t="s">
        <v>21</v>
      </c>
      <c r="F69" s="5" t="s">
        <v>176</v>
      </c>
      <c r="H69" s="2"/>
      <c r="I69" s="2"/>
      <c r="J69" s="2"/>
      <c r="K69" s="1"/>
      <c r="L69" s="1"/>
    </row>
    <row r="70" spans="1:12" ht="89.25" customHeight="1" x14ac:dyDescent="0.25">
      <c r="A70" s="1"/>
      <c r="B70" s="4" t="s">
        <v>113</v>
      </c>
      <c r="C70" s="4" t="s">
        <v>48</v>
      </c>
      <c r="D70" s="4" t="s">
        <v>177</v>
      </c>
      <c r="E70" s="4" t="s">
        <v>42</v>
      </c>
      <c r="F70" s="5" t="s">
        <v>120</v>
      </c>
      <c r="G70" s="2" t="s">
        <v>178</v>
      </c>
      <c r="H70" s="2"/>
      <c r="I70" s="5"/>
      <c r="J70" s="2"/>
      <c r="K70" s="6"/>
      <c r="L70" s="1"/>
    </row>
    <row r="71" spans="1:12" ht="77.25" customHeight="1" x14ac:dyDescent="0.25">
      <c r="A71" s="1"/>
      <c r="B71" s="4" t="s">
        <v>179</v>
      </c>
      <c r="C71" s="4" t="s">
        <v>77</v>
      </c>
      <c r="D71" s="4" t="s">
        <v>180</v>
      </c>
      <c r="E71" s="4" t="s">
        <v>42</v>
      </c>
      <c r="F71" s="5" t="s">
        <v>120</v>
      </c>
      <c r="G71" s="2" t="s">
        <v>121</v>
      </c>
      <c r="H71" s="2"/>
      <c r="I71" s="5"/>
      <c r="J71" s="2"/>
      <c r="K71" s="6"/>
      <c r="L71" s="1"/>
    </row>
    <row r="72" spans="1:12" ht="45" x14ac:dyDescent="0.25">
      <c r="A72" s="1"/>
      <c r="B72" s="4" t="s">
        <v>162</v>
      </c>
      <c r="C72" s="4" t="s">
        <v>34</v>
      </c>
      <c r="D72" s="4" t="s">
        <v>181</v>
      </c>
      <c r="E72" s="4" t="s">
        <v>28</v>
      </c>
      <c r="F72" s="5" t="s">
        <v>182</v>
      </c>
      <c r="G72" s="2" t="s">
        <v>183</v>
      </c>
      <c r="H72" s="2"/>
      <c r="I72" s="5"/>
      <c r="J72" s="2"/>
      <c r="K72" s="6"/>
      <c r="L72" s="1"/>
    </row>
    <row r="73" spans="1:12" ht="30" x14ac:dyDescent="0.25">
      <c r="A73" s="1"/>
      <c r="B73" s="4" t="s">
        <v>184</v>
      </c>
      <c r="C73" s="4" t="s">
        <v>71</v>
      </c>
      <c r="D73" s="4" t="s">
        <v>185</v>
      </c>
      <c r="E73" s="4" t="s">
        <v>21</v>
      </c>
      <c r="F73" s="5" t="s">
        <v>186</v>
      </c>
      <c r="H73" s="2"/>
      <c r="I73" s="2"/>
      <c r="J73" s="2"/>
      <c r="K73" s="1"/>
      <c r="L73" s="1"/>
    </row>
    <row r="74" spans="1:12" ht="30" x14ac:dyDescent="0.25">
      <c r="A74" s="1"/>
      <c r="B74" s="4" t="s">
        <v>187</v>
      </c>
      <c r="C74" s="4" t="s">
        <v>45</v>
      </c>
      <c r="D74" s="4" t="s">
        <v>188</v>
      </c>
      <c r="E74" s="4" t="s">
        <v>21</v>
      </c>
      <c r="F74" s="5" t="s">
        <v>189</v>
      </c>
      <c r="H74" s="2"/>
      <c r="I74" s="2"/>
      <c r="J74" s="2"/>
      <c r="K74" s="1"/>
      <c r="L74" s="1"/>
    </row>
    <row r="75" spans="1:12" ht="30" x14ac:dyDescent="0.25">
      <c r="A75" s="1"/>
      <c r="B75" s="4" t="s">
        <v>190</v>
      </c>
      <c r="C75" s="4"/>
      <c r="D75" s="4" t="s">
        <v>191</v>
      </c>
      <c r="E75" s="4" t="s">
        <v>21</v>
      </c>
      <c r="F75" s="5" t="s">
        <v>192</v>
      </c>
      <c r="H75" s="2"/>
      <c r="I75" s="2"/>
      <c r="J75" s="2"/>
      <c r="K75" s="1"/>
      <c r="L75" s="1"/>
    </row>
    <row r="76" spans="1:12" ht="30" x14ac:dyDescent="0.25">
      <c r="A76" s="1"/>
      <c r="B76" s="4"/>
      <c r="C76" s="4" t="s">
        <v>193</v>
      </c>
      <c r="D76" s="4" t="s">
        <v>194</v>
      </c>
      <c r="E76" s="4" t="s">
        <v>21</v>
      </c>
      <c r="F76" s="5" t="s">
        <v>195</v>
      </c>
      <c r="H76" s="2"/>
      <c r="I76" s="2"/>
      <c r="J76" s="2"/>
      <c r="K76" s="1"/>
      <c r="L76" s="1"/>
    </row>
    <row r="77" spans="1:12" ht="30" x14ac:dyDescent="0.25">
      <c r="B77" s="4" t="s">
        <v>196</v>
      </c>
      <c r="C77" s="4" t="s">
        <v>53</v>
      </c>
      <c r="D77" s="4" t="s">
        <v>197</v>
      </c>
      <c r="E77" s="4" t="s">
        <v>21</v>
      </c>
      <c r="F77" s="5" t="s">
        <v>198</v>
      </c>
      <c r="H77" s="2"/>
      <c r="I77" s="2"/>
      <c r="J77" s="2"/>
      <c r="K77" s="1"/>
      <c r="L77" s="1"/>
    </row>
    <row r="78" spans="1:12" ht="45" x14ac:dyDescent="0.25">
      <c r="A78" s="1"/>
      <c r="B78" s="4" t="s">
        <v>199</v>
      </c>
      <c r="C78" s="4" t="s">
        <v>199</v>
      </c>
      <c r="D78" s="4" t="s">
        <v>200</v>
      </c>
      <c r="E78" s="4" t="s">
        <v>21</v>
      </c>
      <c r="F78" s="5" t="s">
        <v>201</v>
      </c>
      <c r="H78" s="2"/>
      <c r="I78" s="2"/>
      <c r="J78" s="2"/>
      <c r="K78" s="1"/>
      <c r="L78" s="1"/>
    </row>
    <row r="79" spans="1:12" ht="45" x14ac:dyDescent="0.25">
      <c r="A79" s="1"/>
      <c r="B79" s="4" t="s">
        <v>35</v>
      </c>
      <c r="C79" s="4" t="s">
        <v>202</v>
      </c>
      <c r="D79" s="4" t="s">
        <v>203</v>
      </c>
      <c r="E79" s="4" t="s">
        <v>21</v>
      </c>
      <c r="F79" s="5" t="s">
        <v>204</v>
      </c>
      <c r="H79" s="2"/>
      <c r="I79" s="2"/>
      <c r="J79" s="2"/>
      <c r="K79" s="1"/>
      <c r="L79" s="1"/>
    </row>
    <row r="80" spans="1:12" x14ac:dyDescent="0.25">
      <c r="B80" s="4" t="s">
        <v>237</v>
      </c>
      <c r="C80" s="4" t="s">
        <v>237</v>
      </c>
      <c r="D80" s="4" t="s">
        <v>238</v>
      </c>
      <c r="E80" s="4" t="s">
        <v>239</v>
      </c>
      <c r="F80" s="4" t="s">
        <v>265</v>
      </c>
      <c r="G80" s="6" t="s">
        <v>266</v>
      </c>
      <c r="H80" s="6"/>
    </row>
    <row r="81" spans="2:12" x14ac:dyDescent="0.25">
      <c r="B81" s="4" t="s">
        <v>240</v>
      </c>
      <c r="C81" s="4" t="s">
        <v>240</v>
      </c>
      <c r="D81" s="4" t="s">
        <v>238</v>
      </c>
      <c r="E81" s="4" t="s">
        <v>239</v>
      </c>
      <c r="F81" s="4" t="s">
        <v>265</v>
      </c>
      <c r="G81" s="6" t="s">
        <v>266</v>
      </c>
      <c r="H81" s="6"/>
    </row>
    <row r="82" spans="2:12" x14ac:dyDescent="0.25">
      <c r="B82" s="4" t="s">
        <v>241</v>
      </c>
      <c r="C82" s="4" t="s">
        <v>241</v>
      </c>
      <c r="D82" s="4" t="s">
        <v>238</v>
      </c>
      <c r="E82" s="4" t="s">
        <v>239</v>
      </c>
      <c r="F82" s="4" t="s">
        <v>265</v>
      </c>
      <c r="G82" s="6" t="s">
        <v>266</v>
      </c>
      <c r="H82" s="6"/>
    </row>
    <row r="83" spans="2:12" x14ac:dyDescent="0.25">
      <c r="B83" s="4" t="s">
        <v>249</v>
      </c>
      <c r="C83" s="4" t="s">
        <v>249</v>
      </c>
      <c r="D83" s="4" t="s">
        <v>238</v>
      </c>
      <c r="E83" s="4" t="s">
        <v>239</v>
      </c>
      <c r="F83" s="4" t="s">
        <v>265</v>
      </c>
      <c r="G83" s="6" t="s">
        <v>266</v>
      </c>
      <c r="H83" s="6"/>
    </row>
    <row r="84" spans="2:12" x14ac:dyDescent="0.25">
      <c r="B84" s="4" t="s">
        <v>242</v>
      </c>
      <c r="C84" s="4" t="s">
        <v>242</v>
      </c>
      <c r="D84" s="4" t="s">
        <v>238</v>
      </c>
      <c r="E84" s="4" t="s">
        <v>239</v>
      </c>
      <c r="F84" s="4" t="s">
        <v>265</v>
      </c>
      <c r="G84" s="6" t="s">
        <v>266</v>
      </c>
      <c r="H84" s="6"/>
    </row>
    <row r="85" spans="2:12" x14ac:dyDescent="0.25">
      <c r="B85" s="4" t="s">
        <v>243</v>
      </c>
      <c r="C85" s="4" t="s">
        <v>243</v>
      </c>
      <c r="D85" s="4" t="s">
        <v>238</v>
      </c>
      <c r="E85" s="4" t="s">
        <v>239</v>
      </c>
      <c r="F85" s="4" t="s">
        <v>265</v>
      </c>
      <c r="G85" s="6" t="s">
        <v>266</v>
      </c>
      <c r="H85" s="6"/>
    </row>
    <row r="86" spans="2:12" x14ac:dyDescent="0.25">
      <c r="B86" s="4" t="s">
        <v>244</v>
      </c>
      <c r="C86" s="4" t="s">
        <v>244</v>
      </c>
      <c r="D86" s="4" t="s">
        <v>238</v>
      </c>
      <c r="E86" s="4" t="s">
        <v>239</v>
      </c>
      <c r="F86" s="4" t="s">
        <v>265</v>
      </c>
      <c r="G86" s="6" t="s">
        <v>266</v>
      </c>
      <c r="H86" s="6"/>
    </row>
    <row r="87" spans="2:12" x14ac:dyDescent="0.25">
      <c r="B87" s="4" t="s">
        <v>245</v>
      </c>
      <c r="C87" s="4" t="s">
        <v>245</v>
      </c>
      <c r="D87" s="4" t="s">
        <v>238</v>
      </c>
      <c r="E87" s="4" t="s">
        <v>239</v>
      </c>
      <c r="F87" s="4" t="s">
        <v>265</v>
      </c>
      <c r="G87" s="6" t="s">
        <v>266</v>
      </c>
      <c r="H87" s="6"/>
    </row>
    <row r="88" spans="2:12" x14ac:dyDescent="0.25">
      <c r="B88" s="4" t="s">
        <v>246</v>
      </c>
      <c r="C88" s="4" t="s">
        <v>246</v>
      </c>
      <c r="D88" s="4" t="s">
        <v>238</v>
      </c>
      <c r="E88" s="4" t="s">
        <v>239</v>
      </c>
      <c r="F88" s="4" t="s">
        <v>265</v>
      </c>
      <c r="G88" s="6" t="s">
        <v>266</v>
      </c>
      <c r="H88" s="6"/>
    </row>
    <row r="89" spans="2:12" x14ac:dyDescent="0.25">
      <c r="B89" s="4" t="s">
        <v>247</v>
      </c>
      <c r="C89" s="4" t="s">
        <v>247</v>
      </c>
      <c r="D89" s="4" t="s">
        <v>238</v>
      </c>
      <c r="E89" s="4" t="s">
        <v>239</v>
      </c>
      <c r="F89" s="4" t="s">
        <v>265</v>
      </c>
      <c r="G89" s="6" t="s">
        <v>266</v>
      </c>
      <c r="H89" s="6"/>
    </row>
    <row r="90" spans="2:12" x14ac:dyDescent="0.25">
      <c r="B90" s="4" t="s">
        <v>248</v>
      </c>
      <c r="C90" s="4"/>
      <c r="D90" s="4" t="s">
        <v>238</v>
      </c>
      <c r="E90" s="4" t="s">
        <v>239</v>
      </c>
      <c r="F90" s="4" t="s">
        <v>265</v>
      </c>
      <c r="G90" s="6" t="s">
        <v>266</v>
      </c>
      <c r="H90" s="6"/>
    </row>
    <row r="91" spans="2:12" x14ac:dyDescent="0.25">
      <c r="B91" s="4" t="s">
        <v>250</v>
      </c>
      <c r="C91" s="4" t="s">
        <v>250</v>
      </c>
      <c r="D91" s="4" t="s">
        <v>238</v>
      </c>
      <c r="E91" s="4" t="s">
        <v>239</v>
      </c>
      <c r="F91" s="4" t="s">
        <v>265</v>
      </c>
      <c r="G91" s="6" t="s">
        <v>266</v>
      </c>
      <c r="H91" s="6"/>
    </row>
    <row r="92" spans="2:12" x14ac:dyDescent="0.25">
      <c r="B92" s="4" t="s">
        <v>251</v>
      </c>
      <c r="C92" s="4" t="s">
        <v>251</v>
      </c>
      <c r="D92" s="4" t="s">
        <v>238</v>
      </c>
      <c r="E92" s="4" t="s">
        <v>239</v>
      </c>
      <c r="F92" s="4" t="s">
        <v>265</v>
      </c>
      <c r="G92" s="6" t="s">
        <v>266</v>
      </c>
      <c r="H92" s="6"/>
    </row>
    <row r="93" spans="2:12" x14ac:dyDescent="0.25">
      <c r="B93" s="4" t="s">
        <v>252</v>
      </c>
      <c r="C93" s="4" t="s">
        <v>179</v>
      </c>
      <c r="D93" s="4" t="s">
        <v>238</v>
      </c>
      <c r="E93" s="4" t="s">
        <v>239</v>
      </c>
      <c r="F93" s="4" t="s">
        <v>265</v>
      </c>
      <c r="G93" s="6" t="s">
        <v>266</v>
      </c>
      <c r="H93" s="2"/>
      <c r="I93" s="2"/>
      <c r="J93" s="2"/>
      <c r="K93" s="1"/>
      <c r="L93" s="1"/>
    </row>
    <row r="94" spans="2:12" x14ac:dyDescent="0.25">
      <c r="B94" s="4" t="s">
        <v>253</v>
      </c>
      <c r="C94" s="4" t="s">
        <v>253</v>
      </c>
      <c r="D94" s="4" t="s">
        <v>238</v>
      </c>
      <c r="E94" s="4" t="s">
        <v>239</v>
      </c>
      <c r="F94" s="4" t="s">
        <v>265</v>
      </c>
      <c r="G94" s="6" t="s">
        <v>266</v>
      </c>
      <c r="H94" s="2"/>
      <c r="I94" s="2"/>
      <c r="J94" s="2"/>
      <c r="K94" s="1"/>
      <c r="L94" s="1"/>
    </row>
    <row r="95" spans="2:12" x14ac:dyDescent="0.25">
      <c r="B95" s="4" t="s">
        <v>202</v>
      </c>
      <c r="C95" s="4"/>
      <c r="D95" s="4" t="s">
        <v>238</v>
      </c>
      <c r="E95" s="4" t="s">
        <v>239</v>
      </c>
      <c r="F95" s="4" t="s">
        <v>265</v>
      </c>
      <c r="G95" s="6" t="s">
        <v>266</v>
      </c>
      <c r="H95" s="2"/>
      <c r="I95" s="2"/>
      <c r="J95" s="2"/>
      <c r="K95" s="1"/>
      <c r="L95" s="1"/>
    </row>
    <row r="96" spans="2:12" x14ac:dyDescent="0.25">
      <c r="B96" s="4" t="s">
        <v>254</v>
      </c>
      <c r="C96" s="4"/>
      <c r="D96" s="4" t="s">
        <v>238</v>
      </c>
      <c r="E96" s="4" t="s">
        <v>239</v>
      </c>
      <c r="F96" s="4" t="s">
        <v>265</v>
      </c>
      <c r="G96" s="6" t="s">
        <v>266</v>
      </c>
      <c r="H96" s="2"/>
      <c r="I96" s="2"/>
      <c r="J96" s="2"/>
      <c r="K96" s="1"/>
      <c r="L96" s="1"/>
    </row>
    <row r="97" spans="2:12" x14ac:dyDescent="0.25">
      <c r="B97" s="4" t="s">
        <v>255</v>
      </c>
      <c r="C97" s="4"/>
      <c r="D97" s="4" t="s">
        <v>238</v>
      </c>
      <c r="E97" s="4" t="s">
        <v>239</v>
      </c>
      <c r="F97" s="4" t="s">
        <v>265</v>
      </c>
      <c r="G97" s="6" t="s">
        <v>266</v>
      </c>
      <c r="H97" s="2"/>
      <c r="I97" s="2"/>
      <c r="J97" s="2"/>
      <c r="K97" s="1"/>
      <c r="L97" s="1"/>
    </row>
    <row r="98" spans="2:12" x14ac:dyDescent="0.25">
      <c r="B98" s="4" t="s">
        <v>256</v>
      </c>
      <c r="C98" s="4" t="s">
        <v>256</v>
      </c>
      <c r="D98" s="4" t="s">
        <v>238</v>
      </c>
      <c r="E98" s="4" t="s">
        <v>239</v>
      </c>
      <c r="F98" s="4" t="s">
        <v>265</v>
      </c>
      <c r="G98" s="6" t="s">
        <v>266</v>
      </c>
      <c r="H98" s="2"/>
      <c r="I98" s="2"/>
      <c r="J98" s="2"/>
      <c r="K98" s="1"/>
      <c r="L98" s="1"/>
    </row>
    <row r="99" spans="2:12" x14ac:dyDescent="0.25">
      <c r="B99" s="4" t="s">
        <v>19</v>
      </c>
      <c r="C99" s="4"/>
      <c r="D99" s="4" t="s">
        <v>238</v>
      </c>
      <c r="E99" s="4" t="s">
        <v>239</v>
      </c>
      <c r="F99" s="4" t="s">
        <v>265</v>
      </c>
      <c r="G99" s="6" t="s">
        <v>266</v>
      </c>
      <c r="H99" s="2"/>
      <c r="I99" s="2"/>
      <c r="J99" s="2"/>
      <c r="K99" s="1"/>
      <c r="L99" s="1"/>
    </row>
    <row r="100" spans="2:12" x14ac:dyDescent="0.25">
      <c r="B100" s="4" t="s">
        <v>257</v>
      </c>
      <c r="C100" s="4"/>
      <c r="D100" s="4" t="s">
        <v>238</v>
      </c>
      <c r="E100" s="4" t="s">
        <v>239</v>
      </c>
      <c r="F100" s="4" t="s">
        <v>265</v>
      </c>
      <c r="G100" s="6" t="s">
        <v>266</v>
      </c>
      <c r="H100" s="2"/>
      <c r="I100" s="2"/>
      <c r="J100" s="2"/>
      <c r="K100" s="1"/>
      <c r="L100" s="1"/>
    </row>
    <row r="101" spans="2:12" x14ac:dyDescent="0.25">
      <c r="B101" s="4" t="s">
        <v>258</v>
      </c>
      <c r="C101" s="4"/>
      <c r="D101" s="4" t="s">
        <v>238</v>
      </c>
      <c r="E101" s="4" t="s">
        <v>239</v>
      </c>
      <c r="F101" s="4" t="s">
        <v>265</v>
      </c>
      <c r="G101" s="6" t="s">
        <v>266</v>
      </c>
      <c r="H101" s="2"/>
      <c r="I101" s="2"/>
      <c r="J101" s="2"/>
      <c r="K101" s="1"/>
      <c r="L101" s="1"/>
    </row>
    <row r="102" spans="2:12" x14ac:dyDescent="0.25">
      <c r="B102" s="4" t="s">
        <v>260</v>
      </c>
      <c r="C102" s="4" t="s">
        <v>260</v>
      </c>
      <c r="D102" s="4" t="s">
        <v>238</v>
      </c>
      <c r="E102" s="4" t="s">
        <v>239</v>
      </c>
      <c r="F102" s="4" t="s">
        <v>265</v>
      </c>
      <c r="G102" s="6" t="s">
        <v>266</v>
      </c>
      <c r="H102" s="2"/>
      <c r="I102" s="2"/>
      <c r="J102" s="2"/>
      <c r="K102" s="1"/>
      <c r="L102" s="1"/>
    </row>
    <row r="103" spans="2:12" x14ac:dyDescent="0.25">
      <c r="B103" s="4" t="s">
        <v>259</v>
      </c>
      <c r="C103" s="4" t="s">
        <v>259</v>
      </c>
      <c r="D103" s="4" t="s">
        <v>238</v>
      </c>
      <c r="E103" s="4" t="s">
        <v>239</v>
      </c>
      <c r="F103" s="4" t="s">
        <v>265</v>
      </c>
      <c r="G103" s="6" t="s">
        <v>266</v>
      </c>
      <c r="H103" s="2"/>
      <c r="I103" s="2"/>
      <c r="J103" s="2"/>
      <c r="K103" s="1"/>
      <c r="L103" s="1"/>
    </row>
    <row r="104" spans="2:12" x14ac:dyDescent="0.25">
      <c r="B104" s="4" t="s">
        <v>40</v>
      </c>
      <c r="C104" s="4"/>
      <c r="D104" s="4" t="s">
        <v>238</v>
      </c>
      <c r="E104" s="4" t="s">
        <v>239</v>
      </c>
      <c r="F104" s="4" t="s">
        <v>265</v>
      </c>
      <c r="G104" s="6" t="s">
        <v>266</v>
      </c>
      <c r="H104" s="2"/>
      <c r="I104" s="2"/>
      <c r="J104" s="2"/>
      <c r="K104" s="1"/>
      <c r="L104" s="1"/>
    </row>
    <row r="105" spans="2:12" x14ac:dyDescent="0.25">
      <c r="B105" s="4" t="s">
        <v>261</v>
      </c>
      <c r="C105" s="4"/>
      <c r="D105" s="4" t="s">
        <v>238</v>
      </c>
      <c r="E105" s="4" t="s">
        <v>239</v>
      </c>
      <c r="F105" s="4" t="s">
        <v>265</v>
      </c>
      <c r="G105" s="6" t="s">
        <v>266</v>
      </c>
      <c r="H105" s="2"/>
      <c r="I105" s="2"/>
      <c r="J105" s="2"/>
      <c r="K105" s="1"/>
      <c r="L105" s="1"/>
    </row>
    <row r="106" spans="2:12" x14ac:dyDescent="0.25">
      <c r="B106" s="4" t="s">
        <v>262</v>
      </c>
      <c r="C106" s="4" t="s">
        <v>262</v>
      </c>
      <c r="D106" s="4" t="s">
        <v>238</v>
      </c>
      <c r="E106" s="4" t="s">
        <v>239</v>
      </c>
      <c r="F106" s="4" t="s">
        <v>265</v>
      </c>
      <c r="G106" s="6" t="s">
        <v>266</v>
      </c>
      <c r="H106" s="2"/>
      <c r="I106" s="2"/>
      <c r="J106" s="2"/>
      <c r="K106" s="1"/>
      <c r="L106" s="1"/>
    </row>
    <row r="107" spans="2:12" x14ac:dyDescent="0.25">
      <c r="B107" s="4" t="s">
        <v>263</v>
      </c>
      <c r="C107" s="4" t="s">
        <v>263</v>
      </c>
      <c r="D107" s="4" t="s">
        <v>238</v>
      </c>
      <c r="E107" s="4" t="s">
        <v>239</v>
      </c>
      <c r="F107" s="4" t="s">
        <v>265</v>
      </c>
      <c r="G107" s="6" t="s">
        <v>266</v>
      </c>
      <c r="H107" s="2"/>
      <c r="I107" s="2"/>
      <c r="J107" s="2"/>
      <c r="K107" s="1"/>
      <c r="L107" s="1"/>
    </row>
    <row r="108" spans="2:12" x14ac:dyDescent="0.25">
      <c r="B108" s="4" t="s">
        <v>193</v>
      </c>
      <c r="C108" s="4"/>
      <c r="D108" s="4" t="s">
        <v>238</v>
      </c>
      <c r="E108" s="4" t="s">
        <v>239</v>
      </c>
      <c r="F108" s="4" t="s">
        <v>265</v>
      </c>
      <c r="G108" s="6" t="s">
        <v>266</v>
      </c>
      <c r="H108" s="2"/>
      <c r="I108" s="2"/>
      <c r="J108" s="2"/>
      <c r="K108" s="1"/>
      <c r="L108" s="1"/>
    </row>
    <row r="109" spans="2:12" x14ac:dyDescent="0.25">
      <c r="B109" s="4" t="s">
        <v>84</v>
      </c>
      <c r="C109" s="4"/>
      <c r="D109" s="4" t="s">
        <v>238</v>
      </c>
      <c r="E109" s="4" t="s">
        <v>239</v>
      </c>
      <c r="F109" s="4" t="s">
        <v>265</v>
      </c>
      <c r="G109" s="6" t="s">
        <v>266</v>
      </c>
      <c r="H109" s="2"/>
      <c r="I109" s="2"/>
      <c r="J109" s="2"/>
      <c r="K109" s="1"/>
      <c r="L109" s="1"/>
    </row>
    <row r="110" spans="2:12" x14ac:dyDescent="0.25">
      <c r="B110" s="4" t="s">
        <v>87</v>
      </c>
      <c r="C110" s="4"/>
      <c r="D110" s="4" t="s">
        <v>238</v>
      </c>
      <c r="E110" s="4" t="s">
        <v>239</v>
      </c>
      <c r="F110" s="4" t="s">
        <v>265</v>
      </c>
      <c r="G110" s="6" t="s">
        <v>266</v>
      </c>
      <c r="H110" s="2"/>
      <c r="I110" s="2"/>
      <c r="J110" s="2"/>
      <c r="K110" s="1"/>
      <c r="L110" s="1"/>
    </row>
    <row r="111" spans="2:12" x14ac:dyDescent="0.25">
      <c r="B111" s="4" t="s">
        <v>90</v>
      </c>
      <c r="C111" s="4"/>
      <c r="D111" s="4" t="s">
        <v>238</v>
      </c>
      <c r="E111" s="4" t="s">
        <v>239</v>
      </c>
      <c r="F111" s="4" t="s">
        <v>265</v>
      </c>
      <c r="G111" s="6" t="s">
        <v>266</v>
      </c>
      <c r="H111" s="2"/>
      <c r="I111" s="2"/>
      <c r="J111" s="2"/>
      <c r="K111" s="1"/>
      <c r="L111" s="1"/>
    </row>
    <row r="112" spans="2:12" x14ac:dyDescent="0.25">
      <c r="B112" s="4" t="s">
        <v>101</v>
      </c>
      <c r="C112" s="4"/>
      <c r="D112" s="4" t="s">
        <v>238</v>
      </c>
      <c r="E112" s="4" t="s">
        <v>239</v>
      </c>
      <c r="F112" s="4" t="s">
        <v>265</v>
      </c>
      <c r="G112" s="6" t="s">
        <v>266</v>
      </c>
      <c r="H112" s="2"/>
      <c r="I112" s="2"/>
      <c r="J112" s="2"/>
      <c r="K112" s="1"/>
      <c r="L112" s="1"/>
    </row>
    <row r="113" spans="2:12" x14ac:dyDescent="0.25">
      <c r="B113" s="4" t="s">
        <v>104</v>
      </c>
      <c r="C113" s="4"/>
      <c r="D113" s="4" t="s">
        <v>238</v>
      </c>
      <c r="E113" s="4" t="s">
        <v>239</v>
      </c>
      <c r="F113" s="4" t="s">
        <v>265</v>
      </c>
      <c r="G113" s="6" t="s">
        <v>266</v>
      </c>
      <c r="H113" s="2"/>
      <c r="I113" s="2"/>
      <c r="J113" s="2"/>
      <c r="K113" s="1"/>
      <c r="L113" s="1"/>
    </row>
    <row r="114" spans="2:12" x14ac:dyDescent="0.25">
      <c r="B114" s="4" t="s">
        <v>264</v>
      </c>
      <c r="C114" s="4"/>
      <c r="D114" s="4" t="s">
        <v>238</v>
      </c>
      <c r="E114" s="4" t="s">
        <v>239</v>
      </c>
      <c r="F114" s="4" t="s">
        <v>265</v>
      </c>
      <c r="G114" s="6" t="s">
        <v>266</v>
      </c>
      <c r="H114" s="2"/>
      <c r="I114" s="2"/>
      <c r="J114" s="2"/>
      <c r="K114" s="1"/>
      <c r="L114" s="1"/>
    </row>
  </sheetData>
  <phoneticPr fontId="3" type="noConversion"/>
  <pageMargins left="0.7" right="0.7" top="0.75" bottom="0.75" header="0.3" footer="0.3"/>
  <pageSetup orientation="portrait" r:id="rId1"/>
  <tableParts count="1">
    <tablePart r:id="rId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23726B-F33B-4BC4-BE62-8AF6DA5ACC09}">
  <dimension ref="A1:D20"/>
  <sheetViews>
    <sheetView workbookViewId="0">
      <selection activeCell="F12" sqref="F12"/>
    </sheetView>
  </sheetViews>
  <sheetFormatPr defaultRowHeight="15" x14ac:dyDescent="0.25"/>
  <cols>
    <col min="1" max="1" width="19.7109375" customWidth="1"/>
    <col min="2" max="2" width="15.85546875" customWidth="1"/>
    <col min="3" max="3" width="24.28515625" customWidth="1"/>
    <col min="4" max="5" width="13.7109375" customWidth="1"/>
  </cols>
  <sheetData>
    <row r="1" spans="1:4" x14ac:dyDescent="0.25">
      <c r="A1" s="34" t="s">
        <v>205</v>
      </c>
      <c r="B1" s="34" t="s">
        <v>206</v>
      </c>
    </row>
    <row r="3" spans="1:4" x14ac:dyDescent="0.25">
      <c r="A3" s="37" t="str">
        <f>"-x00 OTP config selection"</f>
        <v>-x00 OTP config selection</v>
      </c>
      <c r="B3" s="37"/>
      <c r="C3" s="37"/>
      <c r="D3" s="37"/>
    </row>
    <row r="4" spans="1:4" ht="15.75" thickBot="1" x14ac:dyDescent="0.3">
      <c r="A4" s="33" t="s">
        <v>207</v>
      </c>
      <c r="B4" s="33" t="s">
        <v>10</v>
      </c>
      <c r="C4" s="33" t="s">
        <v>132</v>
      </c>
      <c r="D4" s="33" t="s">
        <v>177</v>
      </c>
    </row>
    <row r="5" spans="1:4" ht="15.75" thickBot="1" x14ac:dyDescent="0.3">
      <c r="A5" s="32" t="s">
        <v>208</v>
      </c>
      <c r="B5" s="32" t="s">
        <v>209</v>
      </c>
      <c r="C5" s="32">
        <v>0</v>
      </c>
      <c r="D5" s="32">
        <v>0</v>
      </c>
    </row>
    <row r="6" spans="1:4" ht="15.75" thickBot="1" x14ac:dyDescent="0.3">
      <c r="A6" s="32" t="s">
        <v>210</v>
      </c>
      <c r="B6" s="32" t="s">
        <v>211</v>
      </c>
      <c r="C6" s="32">
        <v>0</v>
      </c>
      <c r="D6" s="32">
        <v>1</v>
      </c>
    </row>
    <row r="7" spans="1:4" ht="15.75" thickBot="1" x14ac:dyDescent="0.3">
      <c r="A7" s="32" t="s">
        <v>212</v>
      </c>
      <c r="B7" s="32" t="s">
        <v>213</v>
      </c>
      <c r="C7" s="32">
        <v>1</v>
      </c>
      <c r="D7" s="32">
        <v>0</v>
      </c>
    </row>
    <row r="8" spans="1:4" ht="15.75" thickBot="1" x14ac:dyDescent="0.3">
      <c r="A8" s="32" t="s">
        <v>214</v>
      </c>
      <c r="B8" s="32" t="s">
        <v>215</v>
      </c>
      <c r="C8" s="32">
        <v>1</v>
      </c>
      <c r="D8" s="32">
        <v>1</v>
      </c>
    </row>
    <row r="10" spans="1:4" x14ac:dyDescent="0.25">
      <c r="A10" s="37" t="str">
        <f>"-x00 EEPROM address selection"</f>
        <v>-x00 EEPROM address selection</v>
      </c>
      <c r="B10" s="37"/>
      <c r="C10" s="37"/>
      <c r="D10" s="37"/>
    </row>
    <row r="11" spans="1:4" ht="15.75" thickBot="1" x14ac:dyDescent="0.3">
      <c r="A11" s="33" t="s">
        <v>216</v>
      </c>
      <c r="B11" s="33" t="s">
        <v>217</v>
      </c>
      <c r="C11" s="33" t="s">
        <v>218</v>
      </c>
      <c r="D11" s="33" t="s">
        <v>219</v>
      </c>
    </row>
    <row r="12" spans="1:4" ht="15.75" thickBot="1" x14ac:dyDescent="0.3">
      <c r="A12" s="32" t="s">
        <v>220</v>
      </c>
      <c r="B12" s="32">
        <v>0</v>
      </c>
      <c r="C12" s="32">
        <v>0</v>
      </c>
      <c r="D12" s="32">
        <v>0</v>
      </c>
    </row>
    <row r="13" spans="1:4" ht="15.75" thickBot="1" x14ac:dyDescent="0.3">
      <c r="A13" s="32" t="s">
        <v>221</v>
      </c>
      <c r="B13" s="32">
        <v>0</v>
      </c>
      <c r="C13" s="32">
        <v>0</v>
      </c>
      <c r="D13" s="32">
        <v>1</v>
      </c>
    </row>
    <row r="14" spans="1:4" ht="15.75" thickBot="1" x14ac:dyDescent="0.3">
      <c r="A14" s="32" t="s">
        <v>222</v>
      </c>
      <c r="B14" s="32">
        <v>0</v>
      </c>
      <c r="C14" s="32">
        <v>1</v>
      </c>
      <c r="D14" s="32">
        <v>0</v>
      </c>
    </row>
    <row r="15" spans="1:4" ht="15.75" thickBot="1" x14ac:dyDescent="0.3">
      <c r="A15" s="32" t="s">
        <v>223</v>
      </c>
      <c r="B15" s="32">
        <v>0</v>
      </c>
      <c r="C15" s="32">
        <v>1</v>
      </c>
      <c r="D15" s="32">
        <v>1</v>
      </c>
    </row>
    <row r="16" spans="1:4" ht="15.75" thickBot="1" x14ac:dyDescent="0.3">
      <c r="A16" s="32" t="s">
        <v>224</v>
      </c>
      <c r="B16" s="32">
        <v>1</v>
      </c>
      <c r="C16" s="32">
        <v>0</v>
      </c>
      <c r="D16" s="32">
        <v>0</v>
      </c>
    </row>
    <row r="17" spans="1:4" ht="15.75" thickBot="1" x14ac:dyDescent="0.3">
      <c r="A17" s="32" t="s">
        <v>225</v>
      </c>
      <c r="B17" s="32">
        <v>1</v>
      </c>
      <c r="C17" s="32">
        <v>0</v>
      </c>
      <c r="D17" s="32">
        <v>1</v>
      </c>
    </row>
    <row r="18" spans="1:4" ht="15.75" thickBot="1" x14ac:dyDescent="0.3">
      <c r="A18" s="32" t="s">
        <v>226</v>
      </c>
      <c r="B18" s="32">
        <v>1</v>
      </c>
      <c r="C18" s="32">
        <v>1</v>
      </c>
      <c r="D18" s="32">
        <v>0</v>
      </c>
    </row>
    <row r="19" spans="1:4" ht="15.75" thickBot="1" x14ac:dyDescent="0.3">
      <c r="A19" s="32" t="s">
        <v>227</v>
      </c>
      <c r="B19" s="32">
        <v>1</v>
      </c>
      <c r="C19" s="32">
        <v>1</v>
      </c>
      <c r="D19" s="32">
        <v>1</v>
      </c>
    </row>
    <row r="20" spans="1:4" ht="90" customHeight="1" x14ac:dyDescent="0.25">
      <c r="A20" s="35" t="s">
        <v>228</v>
      </c>
      <c r="B20" s="36"/>
      <c r="C20" s="36"/>
      <c r="D20" s="36"/>
    </row>
  </sheetData>
  <mergeCells count="3">
    <mergeCell ref="A20:D20"/>
    <mergeCell ref="A3:D3"/>
    <mergeCell ref="A10:D10"/>
  </mergeCells>
  <pageMargins left="0.7" right="0.7" top="0.75" bottom="0.75" header="0.3" footer="0.3"/>
  <pageSetup orientation="portrait" horizontalDpi="360" verticalDpi="36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B2:G2"/>
  <sheetViews>
    <sheetView workbookViewId="0">
      <selection activeCell="B10" sqref="B10"/>
    </sheetView>
  </sheetViews>
  <sheetFormatPr defaultRowHeight="15" x14ac:dyDescent="0.25"/>
  <cols>
    <col min="2" max="2" width="148" customWidth="1"/>
    <col min="5" max="5" width="96.42578125" customWidth="1"/>
  </cols>
  <sheetData>
    <row r="2" spans="2:7" ht="132.75" customHeight="1" x14ac:dyDescent="0.25">
      <c r="B2" s="16" t="s">
        <v>229</v>
      </c>
      <c r="C2" s="17"/>
      <c r="D2" s="17"/>
      <c r="E2" s="17"/>
      <c r="F2" s="17"/>
      <c r="G2" s="17"/>
    </row>
  </sheetData>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C26"/>
  <sheetViews>
    <sheetView workbookViewId="0">
      <selection activeCell="A4" sqref="A4"/>
    </sheetView>
  </sheetViews>
  <sheetFormatPr defaultRowHeight="15" x14ac:dyDescent="0.25"/>
  <cols>
    <col min="2" max="2" width="13" style="1" customWidth="1"/>
    <col min="3" max="3" width="98" customWidth="1"/>
  </cols>
  <sheetData>
    <row r="1" spans="1:3" x14ac:dyDescent="0.25">
      <c r="A1" s="8" t="s">
        <v>230</v>
      </c>
      <c r="B1" s="7" t="s">
        <v>3</v>
      </c>
      <c r="C1" s="8" t="s">
        <v>231</v>
      </c>
    </row>
    <row r="2" spans="1:3" x14ac:dyDescent="0.25">
      <c r="A2" s="13" t="s">
        <v>232</v>
      </c>
      <c r="B2" s="14" t="s">
        <v>233</v>
      </c>
      <c r="C2" s="13"/>
    </row>
    <row r="3" spans="1:3" x14ac:dyDescent="0.25">
      <c r="A3" s="13" t="s">
        <v>234</v>
      </c>
      <c r="B3" s="14" t="s">
        <v>235</v>
      </c>
      <c r="C3" s="13" t="s">
        <v>236</v>
      </c>
    </row>
    <row r="4" spans="1:3" x14ac:dyDescent="0.25">
      <c r="A4" s="13" t="s">
        <v>267</v>
      </c>
      <c r="B4" s="14" t="s">
        <v>268</v>
      </c>
      <c r="C4" s="13" t="s">
        <v>269</v>
      </c>
    </row>
    <row r="5" spans="1:3" x14ac:dyDescent="0.25">
      <c r="A5" s="13"/>
      <c r="B5" s="14"/>
      <c r="C5" s="13"/>
    </row>
    <row r="6" spans="1:3" x14ac:dyDescent="0.25">
      <c r="A6" s="13"/>
      <c r="B6" s="14"/>
      <c r="C6" s="13"/>
    </row>
    <row r="7" spans="1:3" x14ac:dyDescent="0.25">
      <c r="A7" s="13"/>
      <c r="B7" s="14"/>
      <c r="C7" s="13"/>
    </row>
    <row r="8" spans="1:3" x14ac:dyDescent="0.25">
      <c r="A8" s="13"/>
      <c r="B8" s="14"/>
      <c r="C8" s="13"/>
    </row>
    <row r="9" spans="1:3" x14ac:dyDescent="0.25">
      <c r="A9" s="13"/>
      <c r="B9" s="14"/>
      <c r="C9" s="13"/>
    </row>
    <row r="10" spans="1:3" x14ac:dyDescent="0.25">
      <c r="A10" s="13"/>
      <c r="B10" s="14"/>
      <c r="C10" s="13"/>
    </row>
    <row r="11" spans="1:3" x14ac:dyDescent="0.25">
      <c r="A11" s="13"/>
      <c r="B11" s="14"/>
      <c r="C11" s="13"/>
    </row>
    <row r="12" spans="1:3" x14ac:dyDescent="0.25">
      <c r="A12" s="13"/>
      <c r="B12" s="14"/>
      <c r="C12" s="15"/>
    </row>
    <row r="13" spans="1:3" x14ac:dyDescent="0.25">
      <c r="A13" s="13"/>
      <c r="B13" s="3"/>
      <c r="C13" s="15"/>
    </row>
    <row r="14" spans="1:3" x14ac:dyDescent="0.25">
      <c r="A14" s="13"/>
      <c r="B14" s="14"/>
      <c r="C14" s="15"/>
    </row>
    <row r="15" spans="1:3" x14ac:dyDescent="0.25">
      <c r="A15" s="13"/>
      <c r="B15" s="3"/>
      <c r="C15" s="15"/>
    </row>
    <row r="16" spans="1:3" x14ac:dyDescent="0.25">
      <c r="A16" s="13"/>
      <c r="B16" s="3"/>
      <c r="C16" s="15"/>
    </row>
    <row r="26" ht="12.75" customHeight="1" x14ac:dyDescent="0.25"/>
  </sheetData>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BB29606C19AFF746A6AAB1994062C6CE" ma:contentTypeVersion="19" ma:contentTypeDescription="Create a new document." ma:contentTypeScope="" ma:versionID="d84b0a013bc61d8012ce22d01d3edc8e">
  <xsd:schema xmlns:xsd="http://www.w3.org/2001/XMLSchema" xmlns:xs="http://www.w3.org/2001/XMLSchema" xmlns:p="http://schemas.microsoft.com/office/2006/metadata/properties" xmlns:ns2="6b9111b6-ed1c-449c-9880-027a08353880" xmlns:ns3="e84dd590-2f9c-4888-b693-5beeed0875e6" xmlns:ns4="c24288ec-b664-4237-bfbf-b4d897279037" targetNamespace="http://schemas.microsoft.com/office/2006/metadata/properties" ma:root="true" ma:fieldsID="714647cb6e9d8fac9f341f115797f483" ns2:_="" ns3:_="" ns4:_="">
    <xsd:import namespace="6b9111b6-ed1c-449c-9880-027a08353880"/>
    <xsd:import namespace="e84dd590-2f9c-4888-b693-5beeed0875e6"/>
    <xsd:import namespace="c24288ec-b664-4237-bfbf-b4d897279037"/>
    <xsd:element name="properties">
      <xsd:complexType>
        <xsd:sequence>
          <xsd:element name="documentManagement">
            <xsd:complexType>
              <xsd:all>
                <xsd:element ref="ns2:MediaServiceMetadata" minOccurs="0"/>
                <xsd:element ref="ns2:MediaServiceFastMetadata" minOccurs="0"/>
                <xsd:element ref="ns2:MediaServiceDateTaken" minOccurs="0"/>
                <xsd:element ref="ns3:SharedWithUsers" minOccurs="0"/>
                <xsd:element ref="ns3:SharedWithDetails" minOccurs="0"/>
                <xsd:element ref="ns2:MediaServiceAutoTags" minOccurs="0"/>
                <xsd:element ref="ns2:MediaServiceOCR" minOccurs="0"/>
                <xsd:element ref="ns2:MediaServiceGenerationTime" minOccurs="0"/>
                <xsd:element ref="ns2:MediaServiceEventHashCode" minOccurs="0"/>
                <xsd:element ref="ns2:MediaLengthInSeconds" minOccurs="0"/>
                <xsd:element ref="ns2:Notes" minOccurs="0"/>
                <xsd:element ref="ns2:MediaServiceAutoKeyPoints" minOccurs="0"/>
                <xsd:element ref="ns2:MediaServiceKeyPoints" minOccurs="0"/>
                <xsd:element ref="ns2:MediaServiceLocation" minOccurs="0"/>
                <xsd:element ref="ns2:lcf76f155ced4ddcb4097134ff3c332f" minOccurs="0"/>
                <xsd:element ref="ns4: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b9111b6-ed1c-449c-9880-027a0835388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LengthInSeconds" ma:index="17" nillable="true" ma:displayName="Length (seconds)" ma:internalName="MediaLengthInSeconds" ma:readOnly="true">
      <xsd:simpleType>
        <xsd:restriction base="dms:Unknown"/>
      </xsd:simpleType>
    </xsd:element>
    <xsd:element name="Notes" ma:index="18" nillable="true" ma:displayName="Notes" ma:format="Dropdown" ma:internalName="Notes">
      <xsd:simpleType>
        <xsd:restriction base="dms:Note">
          <xsd:maxLength value="255"/>
        </xsd:restriction>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element name="MediaServiceLocation" ma:index="21" nillable="true" ma:displayName="Location" ma:indexed="true" ma:internalName="MediaServiceLocation" ma:readOnly="true">
      <xsd:simpleType>
        <xsd:restriction base="dms:Text"/>
      </xsd:simpleType>
    </xsd:element>
    <xsd:element name="lcf76f155ced4ddcb4097134ff3c332f" ma:index="23" nillable="true" ma:taxonomy="true" ma:internalName="lcf76f155ced4ddcb4097134ff3c332f" ma:taxonomyFieldName="MediaServiceImageTags" ma:displayName="Image Tags" ma:readOnly="false" ma:fieldId="{5cf76f15-5ced-4ddc-b409-7134ff3c332f}" ma:taxonomyMulti="true" ma:sspId="631f0850-98f7-4372-8aa8-4aaf7edce829"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5" nillable="true" ma:displayName="MediaServiceObjectDetectorVersions" ma:hidden="true" ma:indexed="true" ma:internalName="MediaServiceObjectDetectorVersions" ma:readOnly="true">
      <xsd:simpleType>
        <xsd:restriction base="dms:Text"/>
      </xsd:simpleType>
    </xsd:element>
    <xsd:element name="MediaServiceSearchProperties" ma:index="26"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e84dd590-2f9c-4888-b693-5beeed0875e6" elementFormDefault="qualified">
    <xsd:import namespace="http://schemas.microsoft.com/office/2006/documentManagement/types"/>
    <xsd:import namespace="http://schemas.microsoft.com/office/infopath/2007/PartnerControls"/>
    <xsd:element name="SharedWithUsers" ma:index="11"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c24288ec-b664-4237-bfbf-b4d897279037" elementFormDefault="qualified">
    <xsd:import namespace="http://schemas.microsoft.com/office/2006/documentManagement/types"/>
    <xsd:import namespace="http://schemas.microsoft.com/office/infopath/2007/PartnerControls"/>
    <xsd:element name="TaxCatchAll" ma:index="24" nillable="true" ma:displayName="Taxonomy Catch All Column" ma:hidden="true" ma:list="{17e08f57-fc7f-4095-a808-fb40543e1440}" ma:internalName="TaxCatchAll" ma:showField="CatchAllData" ma:web="e84dd590-2f9c-4888-b693-5beeed0875e6">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Notes xmlns="6b9111b6-ed1c-449c-9880-027a08353880" xsi:nil="true"/>
    <lcf76f155ced4ddcb4097134ff3c332f xmlns="6b9111b6-ed1c-449c-9880-027a08353880">
      <Terms xmlns="http://schemas.microsoft.com/office/infopath/2007/PartnerControls"/>
    </lcf76f155ced4ddcb4097134ff3c332f>
    <TaxCatchAll xmlns="c24288ec-b664-4237-bfbf-b4d897279037"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EC1CAD5D-0390-4263-90D4-B3B9BB52187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b9111b6-ed1c-449c-9880-027a08353880"/>
    <ds:schemaRef ds:uri="e84dd590-2f9c-4888-b693-5beeed0875e6"/>
    <ds:schemaRef ds:uri="c24288ec-b664-4237-bfbf-b4d89727903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9AF75AB3-325F-4416-A191-39D37725C5EB}">
  <ds:schemaRefs>
    <ds:schemaRef ds:uri="e84dd590-2f9c-4888-b693-5beeed0875e6"/>
    <ds:schemaRef ds:uri="http://purl.org/dc/elements/1.1/"/>
    <ds:schemaRef ds:uri="http://schemas.openxmlformats.org/package/2006/metadata/core-properties"/>
    <ds:schemaRef ds:uri="c24288ec-b664-4237-bfbf-b4d897279037"/>
    <ds:schemaRef ds:uri="http://purl.org/dc/terms/"/>
    <ds:schemaRef ds:uri="http://schemas.microsoft.com/office/2006/metadata/properties"/>
    <ds:schemaRef ds:uri="http://schemas.microsoft.com/office/2006/documentManagement/types"/>
    <ds:schemaRef ds:uri="http://schemas.microsoft.com/office/infopath/2007/PartnerControls"/>
    <ds:schemaRef ds:uri="6b9111b6-ed1c-449c-9880-027a08353880"/>
    <ds:schemaRef ds:uri="http://www.w3.org/XML/1998/namespace"/>
    <ds:schemaRef ds:uri="http://purl.org/dc/dcmitype/"/>
  </ds:schemaRefs>
</ds:datastoreItem>
</file>

<file path=customXml/itemProps3.xml><?xml version="1.0" encoding="utf-8"?>
<ds:datastoreItem xmlns:ds="http://schemas.openxmlformats.org/officeDocument/2006/customXml" ds:itemID="{E7CFE791-9060-47CA-ACF8-7D70276C51D8}">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Schematic Checklist</vt:lpstr>
      <vt:lpstr>-00 OTP GPIO Startup Settings</vt:lpstr>
      <vt:lpstr>Disclaimer</vt:lpstr>
      <vt:lpstr>RevisionHistory</vt:lpstr>
    </vt:vector>
  </TitlesOfParts>
  <Manager/>
  <Company>IDT, Inc.</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Gutierrez, Steven</dc:creator>
  <cp:keywords/>
  <dc:description/>
  <cp:lastModifiedBy>James Chiu</cp:lastModifiedBy>
  <cp:revision/>
  <dcterms:created xsi:type="dcterms:W3CDTF">2017-08-18T05:31:44Z</dcterms:created>
  <dcterms:modified xsi:type="dcterms:W3CDTF">2026-03-09T20:43:47Z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0x010100BB29606C19AFF746A6AAB1994062C6CE</vt:lpwstr>
  </property>
  <property fmtid="{D5CDD505-2E9C-101B-9397-08002B2CF9AE}" pid="3" name="MediaServiceImageTags">
    <vt:lpwstr/>
  </property>
</Properties>
</file>